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83º -01 al 31 de Julio de 2026(3.4VAD)\Proyecto de Resolución\Anexo\"/>
    </mc:Choice>
  </mc:AlternateContent>
  <bookViews>
    <workbookView xWindow="0" yWindow="0" windowWidth="20490" windowHeight="7050"/>
  </bookViews>
  <sheets>
    <sheet name="Pag 1 Anexo CT _07_2026" sheetId="15" r:id="rId1"/>
    <sheet name="Pag 2-8  Anexo CT _07_2026" sheetId="20" r:id="rId2"/>
    <sheet name="Pag 9 Anexo CT _07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_07_2026'!#REF!</definedName>
    <definedName name="_xlnm._FilterDatabase" localSheetId="1" hidden="1">'Pag 2-8  Anexo CT _07_2026'!$C$13:$C$309</definedName>
    <definedName name="_xlnm._FilterDatabase" localSheetId="2" hidden="1">'Pag 9 Anexo CT _07_2026'!#REF!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_07_2026'!$A$1:$M$54</definedName>
    <definedName name="_xlnm.Print_Area" localSheetId="1">'Pag 2-8  Anexo CT _07_2026'!$A$3:$K$381</definedName>
    <definedName name="_xlnm.Print_Area" localSheetId="2">'Pag 9 Anexo CT _07_2026'!$B$1:$J$26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_07_2026'!$N:$N</definedName>
    <definedName name="DECIMALES" localSheetId="1">'Pag 2-8  Anexo CT _07_2026'!#REF!</definedName>
    <definedName name="DECIMALES" localSheetId="2">'Pag 9 Anexo CT _07_2026'!$J:$J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_07_2026'!$B$1:$H$1</definedName>
    <definedName name="Pep" localSheetId="1">'Pag 2-8  Anexo CT _07_2026'!#REF!</definedName>
    <definedName name="Pep" localSheetId="2">'Pag 9 Anexo CT _07_2026'!$C$1:$F$1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_07_2026'!#REF!</definedName>
    <definedName name="PepT5" localSheetId="1">'Pag 2-8  Anexo CT _07_2026'!#REF!</definedName>
    <definedName name="PepT5" localSheetId="2">'Pag 9 Anexo CT _07_2026'!#REF!</definedName>
    <definedName name="PepT5">#REF!</definedName>
    <definedName name="Per" localSheetId="0">'Pag 1 Anexo CT _07_2026'!$B$2:$L$2</definedName>
    <definedName name="Per" localSheetId="1">'Pag 2-8  Anexo CT _07_2026'!#REF!</definedName>
    <definedName name="Per" localSheetId="2">'Pag 9 Anexo CT _07_2026'!$C$3:$H$3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_07_2026'!#REF!</definedName>
    <definedName name="PerT5" localSheetId="1">'Pag 2-8  Anexo CT _07_2026'!#REF!</definedName>
    <definedName name="PerT5" localSheetId="2">'Pag 9 Anexo CT _07_2026'!#REF!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_07_2026'!$B$3:$L$3</definedName>
    <definedName name="Pev" localSheetId="1">'Pag 2-8  Anexo CT _07_2026'!#REF!</definedName>
    <definedName name="Pev" localSheetId="2">'Pag 9 Anexo CT _07_2026'!$C$4:$I$4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_07_2026'!#REF!</definedName>
    <definedName name="PevT5" localSheetId="1">'Pag 2-8  Anexo CT _07_2026'!#REF!</definedName>
    <definedName name="PevT5" localSheetId="2">'Pag 9 Anexo CT _07_2026'!#REF!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_07_2026'!#REF!</definedName>
    <definedName name="Ppm" localSheetId="1">'Pag 2-8  Anexo CT _07_2026'!#REF!</definedName>
    <definedName name="Ppm" localSheetId="2">'Pag 9 Anexo CT _07_2026'!#REF!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_07_2026'!$1:$6</definedName>
    <definedName name="_xlnm.Print_Titles" localSheetId="1">'Pag 2-8  Anexo CT _07_2026'!$1:$7</definedName>
    <definedName name="_xlnm.Print_Titles" localSheetId="2">'Pag 9 Anexo CT _07_2026'!$1:$6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19" l="1"/>
  <c r="G23" i="19"/>
  <c r="G24" i="19"/>
  <c r="G25" i="19"/>
  <c r="G20" i="19"/>
  <c r="G11" i="19"/>
  <c r="G12" i="19"/>
  <c r="G13" i="19"/>
  <c r="G14" i="19"/>
  <c r="G15" i="19"/>
  <c r="G16" i="19"/>
  <c r="G9" i="19"/>
</calcChain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<sst xmlns="http://schemas.openxmlformats.org/spreadsheetml/2006/main" count="626" uniqueCount="156">
  <si>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</si>
  <si>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</si>
  <si>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</si>
  <si>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</si>
  <si>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</si>
  <si>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</si>
  <si>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</si>
  <si>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</si>
  <si>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</si>
  <si>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</si>
  <si>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</si>
  <si>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</si>
  <si>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</si>
  <si>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</si>
  <si>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</si>
  <si>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</si>
  <si>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</si>
  <si>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</si>
  <si>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</si>
  <si>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</si>
  <si>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</si>
  <si>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</si>
  <si>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</si>
  <si>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</si>
  <si>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</si>
  <si>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</si>
  <si>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</si>
  <si>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</si>
  <si>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</si>
  <si>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</si>
  <si>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</si>
  <si>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</si>
  <si>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</si>
  <si>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</si>
  <si>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</si>
  <si>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</si>
  <si>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</si>
  <si>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</si>
  <si>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</si>
  <si>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</si>
  <si>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</si>
  <si>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</si>
  <si>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</si>
  <si>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</si>
  <si>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</si>
  <si>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</si>
  <si>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</si>
  <si>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</si>
  <si>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</si>
  <si>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</si>
  <si>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</si>
  <si>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</si>
  <si>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</si>
  <si>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</si>
  <si>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</si>
  <si>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</si>
  <si>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</si>
  <si>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</si>
  <si>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</si>
  <si>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</si>
  <si>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</si>
  <si>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</si>
  <si>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</si>
  <si>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</si>
  <si>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</si>
  <si>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</si>
  <si>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</si>
  <si>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</si>
  <si>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</si>
  <si>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</si>
  <si>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</si>
  <si>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</si>
  <si>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</si>
  <si>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</si>
  <si>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</si>
  <si>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</si>
  <si>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</si>
  <si>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</si>
  <si>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</si>
  <si>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</si>
  <si>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</si>
  <si>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</si>
  <si>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</si>
  <si>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</si>
  <si>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</si>
  <si>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</si>
  <si>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</si>
  <si>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</si>
  <si>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</si>
  <si>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</si>
  <si>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</si>
  <si>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</si>
  <si>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</si>
  <si>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</si>
  <si>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</si>
  <si>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</si>
  <si>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</si>
  <si>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</si>
  <si>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</si>
  <si>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</si>
  <si>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</si>
  <si>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</si>
  <si>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</si>
  <si>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</si>
  <si>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</si>
  <si>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</si>
  <si>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</si>
  <si>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</si>
  <si>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</si>
  <si>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</si>
  <si>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</si>
  <si>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</si>
  <si>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</si>
  <si>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</si>
  <si>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</si>
  <si>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</si>
  <si>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</si>
  <si>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</si>
  <si>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</si>
  <si>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</si>
  <si>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</si>
  <si>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</si>
  <si>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</si>
  <si>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</si>
  <si>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</si>
  <si>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</si>
  <si>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</si>
  <si>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</si>
  <si>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</si>
  <si>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</si>
  <si>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</si>
  <si>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</si>
  <si>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</si>
  <si>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</si>
  <si>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</si>
  <si>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</si>
  <si>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</si>
  <si>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</si>
  <si>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</si>
  <si>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</si>
  <si>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</si>
  <si>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</si>
  <si>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</si>
  <si>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</si>
  <si>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</si>
  <si>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</si>
  <si>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</si>
  <si>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</si>
  <si>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</si>
  <si>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</si>
  <si>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</si>
  <si>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</si>
  <si>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 xml:space="preserve"> Vigente a partir del  1° de Julio de 2026 al 31 de Julio de 2026  </t>
  </si>
  <si>
    <t xml:space="preserve">                    Vigente a partir del  1° de Julio de 2026 al 31 de Julio de 2026  </t>
  </si>
  <si>
    <t xml:space="preserve">  Vigente a partir del  1° de Julio de 2026 al 31 de Julio de 2026       </t>
  </si>
  <si>
    <t>RESOLUCIÓN EPRE Nº 88/26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</si>
</sst>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Border="1" applyAlignment="1">
      <alignment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left" wrapText="1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zoomScale="55" zoomScaleNormal="71" zoomScaleSheetLayoutView="55" workbookViewId="0">
      <selection activeCell="E4" sqref="E4:K4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62.140625" style="8" customWidth="1"/>
    <col min="10" max="10" width="24.140625" style="8" customWidth="1"/>
    <col min="11" max="11" width="0.5703125" style="79" customWidth="1"/>
    <col min="12" max="12" width="60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18" t="s">
        <v>108</v>
      </c>
      <c r="E1" s="518"/>
      <c r="F1" s="518"/>
      <c r="G1" s="518"/>
      <c r="H1" s="518"/>
      <c r="I1" s="518"/>
      <c r="J1" s="518"/>
      <c r="K1" s="518"/>
      <c r="L1" s="504" t="s">
        <v>155</v>
      </c>
      <c r="M1" s="504"/>
    </row>
    <row r="2" spans="1:16" ht="18" customHeight="1" x14ac:dyDescent="0.2">
      <c r="A2" s="4"/>
      <c r="B2" s="4"/>
      <c r="C2" s="4"/>
      <c r="D2" s="517" t="s">
        <v>98</v>
      </c>
      <c r="E2" s="517"/>
      <c r="F2" s="517"/>
      <c r="G2" s="517"/>
      <c r="H2" s="517"/>
      <c r="I2" s="517"/>
      <c r="J2" s="517"/>
      <c r="K2" s="517"/>
      <c r="L2" s="503"/>
      <c r="M2" s="503"/>
      <c r="N2" s="3"/>
      <c r="O2" s="3"/>
    </row>
    <row r="3" spans="1:16" ht="42" customHeight="1" x14ac:dyDescent="0.35">
      <c r="A3" s="4"/>
      <c r="B3" s="7"/>
      <c r="C3" s="363"/>
      <c r="D3" s="516" t="s">
        <v>152</v>
      </c>
      <c r="E3" s="516"/>
      <c r="F3" s="516"/>
      <c r="G3" s="516"/>
      <c r="H3" s="516"/>
      <c r="I3" s="516"/>
      <c r="J3" s="516"/>
      <c r="K3" s="516"/>
      <c r="L3" s="505"/>
      <c r="M3" s="505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19"/>
      <c r="F4" s="519"/>
      <c r="G4" s="519"/>
      <c r="H4" s="519"/>
      <c r="I4" s="519"/>
      <c r="J4" s="519"/>
      <c r="K4" s="519"/>
      <c r="L4" s="49"/>
      <c r="M4" s="5"/>
      <c r="N4" s="2"/>
      <c r="O4" s="2"/>
      <c r="P4" s="3"/>
    </row>
    <row r="5" spans="1:16" ht="64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499" t="s">
        <v>1</v>
      </c>
      <c r="B6" s="500"/>
      <c r="C6" s="430"/>
      <c r="D6" s="509" t="s">
        <v>0</v>
      </c>
      <c r="E6" s="510"/>
      <c r="F6" s="510"/>
      <c r="G6" s="510"/>
      <c r="H6" s="510"/>
      <c r="I6" s="510"/>
      <c r="J6" s="510"/>
      <c r="K6" s="510"/>
      <c r="L6" s="510"/>
      <c r="M6" s="511"/>
      <c r="N6" s="44"/>
      <c r="O6" s="44"/>
      <c r="P6" s="45"/>
    </row>
    <row r="7" spans="1:16" s="43" customFormat="1" ht="20.25" customHeight="1" thickBot="1" x14ac:dyDescent="0.25">
      <c r="A7" s="501"/>
      <c r="B7" s="502"/>
      <c r="C7" s="431"/>
      <c r="D7" s="512"/>
      <c r="E7" s="513"/>
      <c r="F7" s="513"/>
      <c r="G7" s="514"/>
      <c r="H7" s="513"/>
      <c r="I7" s="513"/>
      <c r="J7" s="514"/>
      <c r="K7" s="513"/>
      <c r="L7" s="513"/>
      <c r="M7" s="515"/>
      <c r="N7" s="42"/>
    </row>
    <row r="8" spans="1:16" ht="45.75" customHeight="1" thickBot="1" x14ac:dyDescent="0.3">
      <c r="A8" s="501"/>
      <c r="B8" s="502"/>
      <c r="C8" s="431"/>
      <c r="D8" s="497" t="s">
        <v>151</v>
      </c>
      <c r="E8" s="498"/>
      <c r="F8" s="494" t="s">
        <v>132</v>
      </c>
      <c r="G8" s="495"/>
      <c r="H8" s="496"/>
      <c r="I8" s="494" t="s">
        <v>148</v>
      </c>
      <c r="J8" s="495"/>
      <c r="K8" s="496"/>
      <c r="L8" s="507" t="s">
        <v>92</v>
      </c>
      <c r="M8" s="508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1" t="s">
        <v>149</v>
      </c>
      <c r="I9" s="10"/>
      <c r="J9" s="471" t="s">
        <v>149</v>
      </c>
      <c r="K9" s="420"/>
      <c r="L9" s="378"/>
      <c r="M9" s="379"/>
      <c r="N9" s="376"/>
    </row>
    <row r="10" spans="1:16" s="43" customFormat="1" ht="22.5" customHeight="1" x14ac:dyDescent="0.2">
      <c r="A10" s="492" t="s">
        <v>2</v>
      </c>
      <c r="B10" s="493"/>
      <c r="C10" s="432"/>
      <c r="D10" s="391"/>
      <c r="E10" s="264"/>
      <c r="F10" s="367"/>
      <c r="G10" s="470" t="s">
        <v>150</v>
      </c>
      <c r="H10" s="67"/>
      <c r="I10" s="65"/>
      <c r="J10" s="470" t="s">
        <v>150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2848.32</v>
      </c>
      <c r="E11" s="393"/>
      <c r="F11" s="455" t="s">
        <v>93</v>
      </c>
      <c r="G11" s="440">
        <v>2677.42</v>
      </c>
      <c r="H11" s="267"/>
      <c r="I11" s="435" t="s">
        <v>93</v>
      </c>
      <c r="J11" s="440">
        <v>2848.32</v>
      </c>
      <c r="K11" s="267"/>
      <c r="L11" s="435" t="s">
        <v>93</v>
      </c>
      <c r="M11" s="268">
        <v>2848.32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6" t="s">
        <v>141</v>
      </c>
      <c r="J12" s="283"/>
      <c r="K12" s="290"/>
      <c r="L12" s="436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224.11</v>
      </c>
      <c r="E13" s="397"/>
      <c r="F13" s="386" t="s">
        <v>5</v>
      </c>
      <c r="G13" s="281">
        <v>127.34</v>
      </c>
      <c r="H13" s="272"/>
      <c r="I13" s="423" t="s">
        <v>5</v>
      </c>
      <c r="J13" s="281">
        <v>130.75</v>
      </c>
      <c r="K13" s="272"/>
      <c r="L13" s="423" t="s">
        <v>5</v>
      </c>
      <c r="M13" s="275">
        <v>59.49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252.58</v>
      </c>
      <c r="E14" s="397"/>
      <c r="F14" s="456" t="s">
        <v>101</v>
      </c>
      <c r="G14" s="439">
        <v>154.1</v>
      </c>
      <c r="H14" s="272"/>
      <c r="I14" s="424" t="s">
        <v>101</v>
      </c>
      <c r="J14" s="439">
        <v>159.22</v>
      </c>
      <c r="K14" s="272"/>
      <c r="L14" s="423" t="s">
        <v>6</v>
      </c>
      <c r="M14" s="275">
        <v>87.96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291.08999999999997</v>
      </c>
      <c r="E15" s="397"/>
      <c r="F15" s="456" t="s">
        <v>101</v>
      </c>
      <c r="G15" s="439">
        <v>154.1</v>
      </c>
      <c r="H15" s="272"/>
      <c r="I15" s="424" t="s">
        <v>101</v>
      </c>
      <c r="J15" s="439">
        <v>159.22</v>
      </c>
      <c r="K15" s="272"/>
      <c r="L15" s="423" t="s">
        <v>6</v>
      </c>
      <c r="M15" s="275">
        <v>126.48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313.73</v>
      </c>
      <c r="E16" s="397"/>
      <c r="F16" s="456" t="s">
        <v>6</v>
      </c>
      <c r="G16" s="439">
        <v>190.3</v>
      </c>
      <c r="H16" s="272"/>
      <c r="I16" s="424" t="s">
        <v>6</v>
      </c>
      <c r="J16" s="439">
        <v>197.73</v>
      </c>
      <c r="K16" s="272"/>
      <c r="L16" s="423" t="s">
        <v>7</v>
      </c>
      <c r="M16" s="275">
        <v>149.12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6" t="s">
        <v>137</v>
      </c>
      <c r="G17" s="439">
        <v>313.73</v>
      </c>
      <c r="H17" s="272"/>
      <c r="I17" s="424" t="s">
        <v>137</v>
      </c>
      <c r="J17" s="439">
        <v>313.73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6" t="s">
        <v>136</v>
      </c>
      <c r="G18" s="439">
        <v>313.73</v>
      </c>
      <c r="H18" s="272"/>
      <c r="I18" s="424" t="s">
        <v>136</v>
      </c>
      <c r="J18" s="439">
        <v>313.73</v>
      </c>
      <c r="K18" s="439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57"/>
      <c r="E19" s="458"/>
      <c r="F19" s="459"/>
      <c r="G19" s="460"/>
      <c r="H19" s="458"/>
      <c r="I19" s="459"/>
      <c r="J19" s="460"/>
      <c r="K19" s="458"/>
      <c r="L19" s="459"/>
      <c r="M19" s="461"/>
      <c r="N19" s="31"/>
    </row>
    <row r="20" spans="1:14" ht="45.75" customHeight="1" thickBot="1" x14ac:dyDescent="0.3">
      <c r="A20" s="14"/>
      <c r="B20" s="19"/>
      <c r="C20" s="19"/>
      <c r="D20" s="497" t="s">
        <v>151</v>
      </c>
      <c r="E20" s="498"/>
      <c r="F20" s="494" t="s">
        <v>132</v>
      </c>
      <c r="G20" s="495"/>
      <c r="H20" s="496"/>
      <c r="I20" s="494" t="s">
        <v>148</v>
      </c>
      <c r="J20" s="495"/>
      <c r="K20" s="496"/>
      <c r="L20" s="507" t="s">
        <v>92</v>
      </c>
      <c r="M20" s="508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1" t="s">
        <v>149</v>
      </c>
      <c r="H21" s="420"/>
      <c r="I21" s="154"/>
      <c r="J21" s="471" t="s">
        <v>149</v>
      </c>
      <c r="K21" s="420"/>
      <c r="L21" s="383"/>
      <c r="M21" s="362"/>
      <c r="N21" s="376"/>
    </row>
    <row r="22" spans="1:14" ht="24" customHeight="1" x14ac:dyDescent="0.3">
      <c r="A22" s="492" t="s">
        <v>8</v>
      </c>
      <c r="B22" s="493"/>
      <c r="C22" s="432"/>
      <c r="D22" s="402"/>
      <c r="E22" s="403"/>
      <c r="F22" s="66"/>
      <c r="G22" s="470" t="s">
        <v>150</v>
      </c>
      <c r="H22" s="426"/>
      <c r="J22" s="470" t="s">
        <v>150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7891.23</v>
      </c>
      <c r="E23" s="405"/>
      <c r="F23" s="435" t="s">
        <v>93</v>
      </c>
      <c r="G23" s="440">
        <v>7417.76</v>
      </c>
      <c r="H23" s="277"/>
      <c r="I23" s="435" t="s">
        <v>93</v>
      </c>
      <c r="J23" s="277">
        <v>7891.23</v>
      </c>
      <c r="K23" s="277"/>
      <c r="L23" s="435" t="s">
        <v>93</v>
      </c>
      <c r="M23" s="268">
        <v>7891.23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6" t="s">
        <v>141</v>
      </c>
      <c r="G24" s="283"/>
      <c r="H24" s="278"/>
      <c r="I24" s="436" t="s">
        <v>141</v>
      </c>
      <c r="J24" s="283"/>
      <c r="K24" s="283"/>
      <c r="L24" s="425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259.5</v>
      </c>
      <c r="E25" s="407"/>
      <c r="F25" s="423" t="s">
        <v>9</v>
      </c>
      <c r="G25" s="281">
        <v>160.13999999999999</v>
      </c>
      <c r="H25" s="279"/>
      <c r="I25" s="424" t="s">
        <v>91</v>
      </c>
      <c r="J25" s="439">
        <v>165.61</v>
      </c>
      <c r="K25" s="279"/>
      <c r="L25" s="424" t="s">
        <v>9</v>
      </c>
      <c r="M25" s="275">
        <v>94.01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314.31</v>
      </c>
      <c r="E26" s="407"/>
      <c r="F26" s="424" t="s">
        <v>10</v>
      </c>
      <c r="G26" s="439">
        <v>211.66</v>
      </c>
      <c r="H26" s="279"/>
      <c r="I26" s="424" t="s">
        <v>133</v>
      </c>
      <c r="J26" s="439">
        <v>220.42</v>
      </c>
      <c r="K26" s="279"/>
      <c r="L26" s="424" t="s">
        <v>10</v>
      </c>
      <c r="M26" s="275">
        <v>148.83000000000001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373.69</v>
      </c>
      <c r="E27" s="407"/>
      <c r="F27" s="424" t="s">
        <v>137</v>
      </c>
      <c r="G27" s="439">
        <v>373.69</v>
      </c>
      <c r="H27" s="272"/>
      <c r="I27" s="424" t="s">
        <v>137</v>
      </c>
      <c r="J27" s="439">
        <v>373.69</v>
      </c>
      <c r="K27" s="272"/>
      <c r="L27" s="424" t="s">
        <v>7</v>
      </c>
      <c r="M27" s="275">
        <v>208.2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4" t="s">
        <v>136</v>
      </c>
      <c r="G28" s="439">
        <v>373.69</v>
      </c>
      <c r="H28" s="272"/>
      <c r="I28" s="424" t="s">
        <v>136</v>
      </c>
      <c r="J28" s="439">
        <v>373.69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57"/>
      <c r="E29" s="458"/>
      <c r="F29" s="459"/>
      <c r="G29" s="460"/>
      <c r="H29" s="458"/>
      <c r="I29" s="459"/>
      <c r="J29" s="460"/>
      <c r="K29" s="458"/>
      <c r="L29" s="459"/>
      <c r="M29" s="461"/>
      <c r="N29" s="30"/>
    </row>
    <row r="30" spans="1:14" s="13" customFormat="1" ht="49.5" customHeight="1" thickBot="1" x14ac:dyDescent="0.35">
      <c r="A30" s="56"/>
      <c r="B30" s="57"/>
      <c r="C30" s="57"/>
      <c r="D30" s="506" t="s">
        <v>103</v>
      </c>
      <c r="E30" s="507"/>
      <c r="F30" s="507"/>
      <c r="G30" s="507"/>
      <c r="H30" s="507"/>
      <c r="I30" s="507"/>
      <c r="J30" s="507"/>
      <c r="K30" s="507"/>
      <c r="L30" s="507"/>
      <c r="M30" s="508"/>
    </row>
    <row r="31" spans="1:14" ht="64.5" customHeight="1" x14ac:dyDescent="0.35">
      <c r="A31" s="482" t="s">
        <v>11</v>
      </c>
      <c r="B31" s="483"/>
      <c r="C31" s="361"/>
      <c r="D31" s="411"/>
      <c r="E31" s="291"/>
      <c r="F31" s="18"/>
      <c r="G31" s="18"/>
      <c r="H31" s="24"/>
      <c r="I31" s="491" t="s">
        <v>104</v>
      </c>
      <c r="J31" s="491"/>
      <c r="K31" s="24"/>
      <c r="L31" s="27"/>
      <c r="M31" s="475"/>
    </row>
    <row r="32" spans="1:14" ht="18" customHeight="1" x14ac:dyDescent="0.35">
      <c r="A32" s="36"/>
      <c r="B32" s="386" t="s">
        <v>93</v>
      </c>
      <c r="C32" s="386"/>
      <c r="D32" s="412">
        <v>7891.23</v>
      </c>
      <c r="E32" s="369"/>
      <c r="F32" s="29"/>
      <c r="G32" s="29"/>
      <c r="H32" s="282"/>
      <c r="I32" s="386" t="s">
        <v>93</v>
      </c>
      <c r="J32" s="277">
        <v>7891.23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260.01</v>
      </c>
      <c r="E34" s="370"/>
      <c r="F34" s="29"/>
      <c r="G34" s="29"/>
      <c r="H34" s="282"/>
      <c r="I34" s="386" t="s">
        <v>9</v>
      </c>
      <c r="J34" s="279">
        <v>165.61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41">
        <v>314.82</v>
      </c>
      <c r="E35" s="370"/>
      <c r="F35" s="29"/>
      <c r="G35" s="29"/>
      <c r="H35" s="282"/>
      <c r="I35" s="386" t="s">
        <v>10</v>
      </c>
      <c r="J35" s="279">
        <v>220.42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41">
        <v>345.65</v>
      </c>
      <c r="E36" s="370"/>
      <c r="F36" s="29"/>
      <c r="G36" s="29"/>
      <c r="H36" s="282"/>
      <c r="I36" s="386" t="s">
        <v>7</v>
      </c>
      <c r="J36" s="277">
        <v>279.8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490"/>
      <c r="G37" s="360"/>
      <c r="H37" s="24"/>
      <c r="I37" s="25"/>
      <c r="J37" s="474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490"/>
      <c r="G38" s="360"/>
      <c r="H38" s="77"/>
      <c r="I38" s="18"/>
      <c r="J38" s="437"/>
      <c r="K38" s="24"/>
      <c r="L38" s="472"/>
      <c r="M38" s="80"/>
    </row>
    <row r="39" spans="1:13" ht="58.5" customHeight="1" x14ac:dyDescent="0.35">
      <c r="A39" s="484" t="s">
        <v>12</v>
      </c>
      <c r="B39" s="485"/>
      <c r="C39" s="429"/>
      <c r="D39" s="415"/>
      <c r="E39" s="373"/>
      <c r="F39" s="490"/>
      <c r="G39" s="360"/>
      <c r="H39" s="78"/>
      <c r="I39" s="479" t="s">
        <v>121</v>
      </c>
      <c r="J39" s="438"/>
      <c r="K39" s="24"/>
      <c r="L39" s="472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7030.03</v>
      </c>
      <c r="E40" s="416"/>
      <c r="F40" s="369"/>
      <c r="G40" s="277"/>
      <c r="H40" s="283"/>
      <c r="I40" s="386" t="s">
        <v>93</v>
      </c>
      <c r="J40" s="277">
        <v>2848.32</v>
      </c>
      <c r="L40" s="386" t="s">
        <v>93</v>
      </c>
      <c r="M40" s="268">
        <v>7030.03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1">
        <v>250.32</v>
      </c>
      <c r="E42" s="370"/>
      <c r="F42" s="370"/>
      <c r="G42" s="279"/>
      <c r="H42" s="283"/>
      <c r="I42" s="386" t="s">
        <v>5</v>
      </c>
      <c r="J42" s="279">
        <v>130.75</v>
      </c>
      <c r="L42" s="386" t="s">
        <v>13</v>
      </c>
      <c r="M42" s="275">
        <v>87.37</v>
      </c>
    </row>
    <row r="43" spans="1:13" ht="18" customHeight="1" x14ac:dyDescent="0.35">
      <c r="A43" s="37"/>
      <c r="B43" s="386" t="s">
        <v>14</v>
      </c>
      <c r="C43" s="386"/>
      <c r="D43" s="412">
        <v>269.17</v>
      </c>
      <c r="E43" s="370"/>
      <c r="F43" s="370"/>
      <c r="G43" s="279"/>
      <c r="H43" s="283"/>
      <c r="I43" s="386" t="s">
        <v>6</v>
      </c>
      <c r="J43" s="279">
        <v>159.22</v>
      </c>
      <c r="L43" s="386" t="s">
        <v>14</v>
      </c>
      <c r="M43" s="275">
        <v>106.23</v>
      </c>
    </row>
    <row r="44" spans="1:13" ht="18" customHeight="1" x14ac:dyDescent="0.35">
      <c r="A44" s="37"/>
      <c r="B44" s="386" t="s">
        <v>15</v>
      </c>
      <c r="C44" s="386"/>
      <c r="D44" s="412">
        <v>288.04000000000002</v>
      </c>
      <c r="E44" s="370"/>
      <c r="F44" s="370"/>
      <c r="G44" s="279"/>
      <c r="H44" s="283"/>
      <c r="I44" s="386" t="s">
        <v>6</v>
      </c>
      <c r="J44" s="279">
        <v>197.73</v>
      </c>
      <c r="L44" s="386" t="s">
        <v>15</v>
      </c>
      <c r="M44" s="275">
        <v>125.09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220.37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3"/>
      <c r="M46" s="476"/>
    </row>
    <row r="47" spans="1:13" ht="6" customHeight="1" x14ac:dyDescent="0.25">
      <c r="A47" s="427"/>
      <c r="B47" s="428"/>
      <c r="C47" s="428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488" t="s">
        <v>143</v>
      </c>
      <c r="B48" s="489"/>
      <c r="C48" s="489"/>
      <c r="D48" s="489"/>
      <c r="E48" s="1"/>
      <c r="F48" s="481" t="s">
        <v>122</v>
      </c>
      <c r="G48" s="481"/>
      <c r="H48" s="1"/>
      <c r="I48" s="480"/>
      <c r="J48" s="480"/>
      <c r="K48" s="24"/>
      <c r="L48" s="18"/>
      <c r="M48" s="80"/>
    </row>
    <row r="49" spans="1:14" ht="40.5" customHeight="1" x14ac:dyDescent="0.35">
      <c r="A49" s="486" t="s">
        <v>142</v>
      </c>
      <c r="B49" s="487"/>
      <c r="C49" s="433"/>
      <c r="D49" s="442">
        <v>22113.82</v>
      </c>
      <c r="E49" s="374"/>
      <c r="F49" s="292">
        <v>16202.4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192.55</v>
      </c>
      <c r="E50" s="377"/>
      <c r="F50" s="293">
        <v>119.18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4"/>
      <c r="D51" s="40"/>
      <c r="E51" s="75"/>
      <c r="F51" s="40"/>
      <c r="G51" s="368"/>
      <c r="H51" s="41"/>
      <c r="I51" s="40"/>
      <c r="J51" s="368"/>
      <c r="K51" s="41"/>
      <c r="L51" s="40"/>
      <c r="M51" s="476"/>
    </row>
    <row r="52" spans="1:14" ht="8.25" customHeight="1" x14ac:dyDescent="0.25">
      <c r="A52" s="90"/>
      <c r="B52" s="91"/>
      <c r="C52" s="91"/>
      <c r="D52" s="91"/>
      <c r="E52" s="447"/>
      <c r="F52" s="91"/>
      <c r="G52" s="91"/>
      <c r="H52" s="447"/>
      <c r="I52" s="91"/>
      <c r="J52" s="91"/>
      <c r="K52" s="447"/>
      <c r="L52" s="91"/>
      <c r="M52" s="448"/>
      <c r="N52" s="9"/>
    </row>
    <row r="53" spans="1:14" ht="26.25" customHeight="1" x14ac:dyDescent="0.35">
      <c r="A53" s="466" t="s">
        <v>145</v>
      </c>
      <c r="B53" s="467"/>
      <c r="C53" s="462"/>
      <c r="D53" s="462"/>
      <c r="E53" s="463"/>
      <c r="F53" s="462"/>
      <c r="G53" s="452"/>
      <c r="H53" s="453"/>
      <c r="I53" s="452"/>
      <c r="J53" s="452"/>
      <c r="K53" s="453"/>
      <c r="L53" s="452"/>
      <c r="M53" s="454"/>
      <c r="N53" s="9"/>
    </row>
    <row r="54" spans="1:14" ht="30" customHeight="1" thickBot="1" x14ac:dyDescent="0.4">
      <c r="A54" s="468" t="s">
        <v>144</v>
      </c>
      <c r="B54" s="469"/>
      <c r="C54" s="464"/>
      <c r="D54" s="464"/>
      <c r="E54" s="465"/>
      <c r="F54" s="464"/>
      <c r="G54" s="449"/>
      <c r="H54" s="450"/>
      <c r="I54" s="449"/>
      <c r="J54" s="449"/>
      <c r="K54" s="450"/>
      <c r="L54" s="449"/>
      <c r="M54" s="451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8"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  <mergeCell ref="A10:B10"/>
    <mergeCell ref="A22:B22"/>
    <mergeCell ref="F20:H20"/>
    <mergeCell ref="D20:E20"/>
    <mergeCell ref="A6:B8"/>
    <mergeCell ref="I48:J48"/>
    <mergeCell ref="F48:G48"/>
    <mergeCell ref="A31:B31"/>
    <mergeCell ref="A39:B39"/>
    <mergeCell ref="A49:B49"/>
    <mergeCell ref="A48:D48"/>
    <mergeCell ref="F37:F39"/>
    <mergeCell ref="I31:J31"/>
  </mergeCells>
  <printOptions horizontalCentered="1"/>
  <pageMargins left="0.19685039370078741" right="0.27559055118110237" top="0.98425196850393704" bottom="0" header="0" footer="0.11811023622047245"/>
  <pageSetup paperSize="9" scale="34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G22" sqref="G22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503" t="s">
        <v>110</v>
      </c>
      <c r="F3" s="503"/>
      <c r="G3" s="503"/>
      <c r="H3" s="503"/>
      <c r="I3" s="503" t="s">
        <v>155</v>
      </c>
      <c r="J3" s="503"/>
      <c r="K3" s="503"/>
    </row>
    <row r="4" spans="1:12" ht="25.5" customHeight="1" x14ac:dyDescent="0.2">
      <c r="A4" s="4"/>
      <c r="B4" s="4"/>
      <c r="C4" s="4"/>
      <c r="D4" s="5"/>
      <c r="E4" s="503" t="s">
        <v>119</v>
      </c>
      <c r="F4" s="503"/>
      <c r="G4" s="503"/>
      <c r="H4" s="503"/>
      <c r="I4" s="503"/>
      <c r="J4" s="503"/>
      <c r="K4" s="503"/>
      <c r="L4" s="52"/>
    </row>
    <row r="5" spans="1:12" ht="24.75" customHeight="1" x14ac:dyDescent="0.2">
      <c r="A5" s="524"/>
      <c r="B5" s="524"/>
      <c r="C5" s="524"/>
      <c r="D5" s="524"/>
      <c r="E5" s="527" t="s">
        <v>153</v>
      </c>
      <c r="F5" s="527"/>
      <c r="G5" s="527"/>
      <c r="H5" s="527"/>
      <c r="I5" s="503"/>
      <c r="J5" s="503"/>
      <c r="K5" s="503"/>
    </row>
    <row r="6" spans="1:12" ht="9" customHeight="1" x14ac:dyDescent="0.35">
      <c r="A6" s="525"/>
      <c r="B6" s="525"/>
      <c r="C6" s="525"/>
      <c r="D6" s="525"/>
      <c r="E6" s="526"/>
      <c r="F6" s="526"/>
      <c r="G6" s="526"/>
      <c r="H6" s="526"/>
      <c r="I6" s="526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0"/>
      <c r="G8" s="530"/>
      <c r="H8" s="530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23" t="s">
        <v>124</v>
      </c>
      <c r="K9" s="520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23"/>
      <c r="K10" s="520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23"/>
      <c r="K11" s="520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587284.36</v>
      </c>
      <c r="K12" s="103">
        <v>587284.36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1597.43</v>
      </c>
      <c r="K14" s="105">
        <v>1597.43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1597.43</v>
      </c>
      <c r="K17" s="105">
        <v>1597.43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10510.16</v>
      </c>
      <c r="K19" s="105">
        <v>10510.16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110.06</v>
      </c>
      <c r="K21" s="108">
        <v>110.28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108.53</v>
      </c>
      <c r="K22" s="108">
        <v>108.75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113.35</v>
      </c>
      <c r="K23" s="108">
        <v>113.58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443546.27</v>
      </c>
      <c r="K26" s="103">
        <v>443546.27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6997.35</v>
      </c>
      <c r="K27" s="105">
        <v>6997.35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6997.35</v>
      </c>
      <c r="K28" s="105">
        <v>6997.35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10819.59</v>
      </c>
      <c r="K29" s="105">
        <v>10819.59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112.87</v>
      </c>
      <c r="K31" s="108">
        <v>113.1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111.3</v>
      </c>
      <c r="K32" s="108">
        <v>111.53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116.24</v>
      </c>
      <c r="K33" s="108">
        <v>116.48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443546.27</v>
      </c>
      <c r="K36" s="103">
        <v>443546.27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6997.35</v>
      </c>
      <c r="K37" s="105">
        <v>6997.35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6997.35</v>
      </c>
      <c r="K38" s="105">
        <v>6997.35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10819.59</v>
      </c>
      <c r="K39" s="105">
        <v>10819.59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112.87</v>
      </c>
      <c r="K41" s="108">
        <v>113.1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111.3</v>
      </c>
      <c r="K42" s="108">
        <v>111.53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1" t="s">
        <v>120</v>
      </c>
      <c r="H43" s="107"/>
      <c r="I43" s="107"/>
      <c r="J43" s="114">
        <v>116.24</v>
      </c>
      <c r="K43" s="108">
        <v>116.48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1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1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139480.78</v>
      </c>
      <c r="H46" s="102"/>
      <c r="I46" s="102"/>
      <c r="J46" s="112">
        <v>139480.78</v>
      </c>
      <c r="K46" s="103">
        <v>139480.78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10922.11</v>
      </c>
      <c r="H47" s="102"/>
      <c r="I47" s="102"/>
      <c r="J47" s="113">
        <v>10922.11</v>
      </c>
      <c r="K47" s="105">
        <v>10922.11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10922.11</v>
      </c>
      <c r="H48" s="102"/>
      <c r="I48" s="102"/>
      <c r="J48" s="113">
        <v>10922.11</v>
      </c>
      <c r="K48" s="105">
        <v>10922.11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5590.13</v>
      </c>
      <c r="H49" s="102"/>
      <c r="I49" s="102"/>
      <c r="J49" s="113">
        <v>12758.66</v>
      </c>
      <c r="K49" s="105">
        <v>12758.66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57.77</v>
      </c>
      <c r="H51" s="107"/>
      <c r="I51" s="107"/>
      <c r="J51" s="114">
        <v>130.84</v>
      </c>
      <c r="K51" s="108">
        <v>131.1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57.06</v>
      </c>
      <c r="H52" s="107"/>
      <c r="I52" s="107"/>
      <c r="J52" s="114">
        <v>129.02000000000001</v>
      </c>
      <c r="K52" s="108">
        <v>129.28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59.3</v>
      </c>
      <c r="H53" s="107"/>
      <c r="I53" s="107"/>
      <c r="J53" s="114">
        <v>134.75</v>
      </c>
      <c r="K53" s="108">
        <v>135.02000000000001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6" t="s">
        <v>135</v>
      </c>
      <c r="H55" s="536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93.36</v>
      </c>
      <c r="G56" s="124">
        <v>40.119999999999997</v>
      </c>
      <c r="H56" s="124"/>
      <c r="I56" s="125"/>
      <c r="J56" s="349">
        <v>93.74</v>
      </c>
      <c r="K56" s="126">
        <v>93.93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289.77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1" t="s">
        <v>0</v>
      </c>
      <c r="G61" s="495"/>
      <c r="H61" s="495"/>
      <c r="I61" s="522"/>
      <c r="J61" s="521" t="s">
        <v>123</v>
      </c>
      <c r="K61" s="522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552060.85</v>
      </c>
      <c r="G65" s="143">
        <v>552060.85</v>
      </c>
      <c r="H65" s="143">
        <v>552060.85</v>
      </c>
      <c r="I65" s="143">
        <v>552060.85</v>
      </c>
      <c r="J65" s="142">
        <v>552060.85</v>
      </c>
      <c r="K65" s="350">
        <v>552060.85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1501.62</v>
      </c>
      <c r="G67" s="146">
        <v>1501.62</v>
      </c>
      <c r="H67" s="146">
        <v>1501.62</v>
      </c>
      <c r="I67" s="146">
        <v>1501.62</v>
      </c>
      <c r="J67" s="54">
        <v>1501.62</v>
      </c>
      <c r="K67" s="105">
        <v>1501.62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1501.62</v>
      </c>
      <c r="G70" s="146">
        <v>1501.62</v>
      </c>
      <c r="H70" s="146">
        <v>1501.62</v>
      </c>
      <c r="I70" s="146">
        <v>1501.62</v>
      </c>
      <c r="J70" s="54">
        <v>1501.62</v>
      </c>
      <c r="K70" s="105">
        <v>1501.62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9879.7999999999993</v>
      </c>
      <c r="G73" s="146">
        <v>4328.78</v>
      </c>
      <c r="H73" s="146">
        <v>4328.78</v>
      </c>
      <c r="I73" s="146">
        <v>730.26</v>
      </c>
      <c r="J73" s="54">
        <v>9879.7999999999993</v>
      </c>
      <c r="K73" s="105">
        <v>9879.7999999999993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103.06</v>
      </c>
      <c r="G75" s="146">
        <v>45.68</v>
      </c>
      <c r="H75" s="146">
        <v>45.68</v>
      </c>
      <c r="I75" s="146">
        <v>0</v>
      </c>
      <c r="J75" s="54">
        <v>103.46</v>
      </c>
      <c r="K75" s="105">
        <v>103.67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101.63</v>
      </c>
      <c r="G76" s="146">
        <v>45.12</v>
      </c>
      <c r="H76" s="146">
        <v>45.12</v>
      </c>
      <c r="I76" s="146">
        <v>0</v>
      </c>
      <c r="J76" s="54">
        <v>102.02</v>
      </c>
      <c r="K76" s="105">
        <v>102.23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106.13</v>
      </c>
      <c r="G77" s="146">
        <v>46.89</v>
      </c>
      <c r="H77" s="146">
        <v>46.89</v>
      </c>
      <c r="I77" s="146">
        <v>0</v>
      </c>
      <c r="J77" s="54">
        <v>106.55</v>
      </c>
      <c r="K77" s="105">
        <v>106.77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416943.72</v>
      </c>
      <c r="G80" s="143">
        <v>416943.72</v>
      </c>
      <c r="H80" s="143">
        <v>416943.72</v>
      </c>
      <c r="I80" s="143">
        <v>416943.72</v>
      </c>
      <c r="J80" s="142">
        <v>416943.72</v>
      </c>
      <c r="K80" s="350">
        <v>416943.72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6577.67</v>
      </c>
      <c r="G81" s="146">
        <v>6577.67</v>
      </c>
      <c r="H81" s="146">
        <v>6577.67</v>
      </c>
      <c r="I81" s="146">
        <v>6577.67</v>
      </c>
      <c r="J81" s="54">
        <v>6577.67</v>
      </c>
      <c r="K81" s="105">
        <v>6577.67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6577.67</v>
      </c>
      <c r="G82" s="146">
        <v>6577.67</v>
      </c>
      <c r="H82" s="146">
        <v>6577.67</v>
      </c>
      <c r="I82" s="146">
        <v>6577.67</v>
      </c>
      <c r="J82" s="54">
        <v>6577.67</v>
      </c>
      <c r="K82" s="105">
        <v>6577.67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10170.66</v>
      </c>
      <c r="G83" s="146">
        <v>4456.22</v>
      </c>
      <c r="H83" s="146">
        <v>4456.22</v>
      </c>
      <c r="I83" s="146">
        <v>751.76</v>
      </c>
      <c r="J83" s="54">
        <v>10170.66</v>
      </c>
      <c r="K83" s="105">
        <v>10170.66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105.69</v>
      </c>
      <c r="G85" s="146">
        <v>46.85</v>
      </c>
      <c r="H85" s="146">
        <v>46.85</v>
      </c>
      <c r="I85" s="146">
        <v>0</v>
      </c>
      <c r="J85" s="54">
        <v>106.1</v>
      </c>
      <c r="K85" s="105">
        <v>106.32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104.22</v>
      </c>
      <c r="G86" s="146">
        <v>46.27</v>
      </c>
      <c r="H86" s="146">
        <v>46.27</v>
      </c>
      <c r="I86" s="146">
        <v>0</v>
      </c>
      <c r="J86" s="54">
        <v>104.63</v>
      </c>
      <c r="K86" s="105">
        <v>104.84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108.85</v>
      </c>
      <c r="G87" s="146">
        <v>48.09</v>
      </c>
      <c r="H87" s="146">
        <v>48.09</v>
      </c>
      <c r="I87" s="146">
        <v>0</v>
      </c>
      <c r="J87" s="54">
        <v>109.27</v>
      </c>
      <c r="K87" s="105">
        <v>109.5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416943.72</v>
      </c>
      <c r="G90" s="143">
        <v>416943.72</v>
      </c>
      <c r="H90" s="143">
        <v>416943.72</v>
      </c>
      <c r="I90" s="143">
        <v>416943.72</v>
      </c>
      <c r="J90" s="142">
        <v>416943.72</v>
      </c>
      <c r="K90" s="350">
        <v>416943.72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6577.67</v>
      </c>
      <c r="G91" s="146">
        <v>6577.67</v>
      </c>
      <c r="H91" s="146">
        <v>6577.67</v>
      </c>
      <c r="I91" s="146">
        <v>6577.67</v>
      </c>
      <c r="J91" s="54">
        <v>6577.67</v>
      </c>
      <c r="K91" s="105">
        <v>6577.67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6577.67</v>
      </c>
      <c r="G92" s="146">
        <v>6577.67</v>
      </c>
      <c r="H92" s="146">
        <v>6577.67</v>
      </c>
      <c r="I92" s="146">
        <v>6577.67</v>
      </c>
      <c r="J92" s="54">
        <v>6577.67</v>
      </c>
      <c r="K92" s="105">
        <v>6577.67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10170.66</v>
      </c>
      <c r="G93" s="146">
        <v>4456.22</v>
      </c>
      <c r="H93" s="146">
        <v>4456.22</v>
      </c>
      <c r="I93" s="146">
        <v>751.76</v>
      </c>
      <c r="J93" s="54">
        <v>10170.66</v>
      </c>
      <c r="K93" s="105">
        <v>10170.66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105.69</v>
      </c>
      <c r="G95" s="146">
        <v>46.85</v>
      </c>
      <c r="H95" s="146">
        <v>46.85</v>
      </c>
      <c r="I95" s="146">
        <v>0</v>
      </c>
      <c r="J95" s="54">
        <v>106.1</v>
      </c>
      <c r="K95" s="105">
        <v>106.32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104.22</v>
      </c>
      <c r="G96" s="146">
        <v>46.27</v>
      </c>
      <c r="H96" s="146">
        <v>46.27</v>
      </c>
      <c r="I96" s="146">
        <v>0</v>
      </c>
      <c r="J96" s="54">
        <v>104.63</v>
      </c>
      <c r="K96" s="105">
        <v>104.84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108.85</v>
      </c>
      <c r="G97" s="146">
        <v>48.09</v>
      </c>
      <c r="H97" s="146">
        <v>48.09</v>
      </c>
      <c r="I97" s="146">
        <v>0</v>
      </c>
      <c r="J97" s="54">
        <v>109.27</v>
      </c>
      <c r="K97" s="105">
        <v>109.5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131115.15</v>
      </c>
      <c r="G101" s="143">
        <v>131115.15</v>
      </c>
      <c r="H101" s="143">
        <v>131115.15</v>
      </c>
      <c r="I101" s="143">
        <v>131115.15</v>
      </c>
      <c r="J101" s="142">
        <v>131115.15</v>
      </c>
      <c r="K101" s="350">
        <v>131115.15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21482.35</v>
      </c>
      <c r="G102" s="146">
        <v>21482.35</v>
      </c>
      <c r="H102" s="146">
        <v>21482.35</v>
      </c>
      <c r="I102" s="146">
        <v>21482.35</v>
      </c>
      <c r="J102" s="54">
        <v>21482.35</v>
      </c>
      <c r="K102" s="105">
        <v>21482.35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10267.040000000001</v>
      </c>
      <c r="G103" s="146">
        <v>10267.040000000001</v>
      </c>
      <c r="H103" s="146">
        <v>10267.040000000001</v>
      </c>
      <c r="I103" s="146">
        <v>10267.040000000001</v>
      </c>
      <c r="J103" s="54">
        <v>10267.040000000001</v>
      </c>
      <c r="K103" s="105">
        <v>10267.040000000001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10267.040000000001</v>
      </c>
      <c r="G104" s="146">
        <v>10267.040000000001</v>
      </c>
      <c r="H104" s="146">
        <v>10267.040000000001</v>
      </c>
      <c r="I104" s="146">
        <v>10267.040000000001</v>
      </c>
      <c r="J104" s="54">
        <v>10267.040000000001</v>
      </c>
      <c r="K104" s="105">
        <v>10267.040000000001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11993.43</v>
      </c>
      <c r="G105" s="146">
        <v>5254.85</v>
      </c>
      <c r="H105" s="146">
        <v>5254.85</v>
      </c>
      <c r="I105" s="146">
        <v>886.49</v>
      </c>
      <c r="J105" s="54">
        <v>11993.43</v>
      </c>
      <c r="K105" s="105">
        <v>11993.43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122.51</v>
      </c>
      <c r="G107" s="146">
        <v>54.31</v>
      </c>
      <c r="H107" s="146">
        <v>54.31</v>
      </c>
      <c r="I107" s="146">
        <v>0</v>
      </c>
      <c r="J107" s="54">
        <v>122.99</v>
      </c>
      <c r="K107" s="105">
        <v>123.24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120.81</v>
      </c>
      <c r="G108" s="146">
        <v>53.64</v>
      </c>
      <c r="H108" s="146">
        <v>53.64</v>
      </c>
      <c r="I108" s="146">
        <v>0</v>
      </c>
      <c r="J108" s="54">
        <v>121.28</v>
      </c>
      <c r="K108" s="105">
        <v>121.52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126.17</v>
      </c>
      <c r="G109" s="146">
        <v>55.74</v>
      </c>
      <c r="H109" s="146">
        <v>55.74</v>
      </c>
      <c r="I109" s="146">
        <v>0</v>
      </c>
      <c r="J109" s="54">
        <v>126.66</v>
      </c>
      <c r="K109" s="105">
        <v>126.92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1" t="s">
        <v>0</v>
      </c>
      <c r="G111" s="495"/>
      <c r="H111" s="495"/>
      <c r="I111" s="522"/>
      <c r="J111" s="521" t="s">
        <v>123</v>
      </c>
      <c r="K111" s="522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552060.85</v>
      </c>
      <c r="G115" s="155">
        <v>552060.85</v>
      </c>
      <c r="H115" s="155">
        <v>552060.85</v>
      </c>
      <c r="I115" s="155">
        <v>552060.85</v>
      </c>
      <c r="J115" s="154">
        <v>552060.85</v>
      </c>
      <c r="K115" s="163">
        <v>552060.85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1501.62</v>
      </c>
      <c r="G117" s="155">
        <v>1501.62</v>
      </c>
      <c r="H117" s="155">
        <v>1501.62</v>
      </c>
      <c r="I117" s="155">
        <v>1501.62</v>
      </c>
      <c r="J117" s="154">
        <v>1501.62</v>
      </c>
      <c r="K117" s="164">
        <v>1501.62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1501.62</v>
      </c>
      <c r="G120" s="155">
        <v>1501.62</v>
      </c>
      <c r="H120" s="155">
        <v>1501.62</v>
      </c>
      <c r="I120" s="155">
        <v>1501.62</v>
      </c>
      <c r="J120" s="154">
        <v>1501.62</v>
      </c>
      <c r="K120" s="164">
        <v>1501.62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900.86</v>
      </c>
      <c r="G122" s="157">
        <v>797.36</v>
      </c>
      <c r="H122" s="157">
        <v>797.36</v>
      </c>
      <c r="I122" s="155">
        <v>730.26</v>
      </c>
      <c r="J122" s="154">
        <v>900.86</v>
      </c>
      <c r="K122" s="164">
        <v>900.86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1.72</v>
      </c>
      <c r="G124" s="155">
        <v>0.76</v>
      </c>
      <c r="H124" s="155">
        <v>0.76</v>
      </c>
      <c r="I124" s="155">
        <v>0</v>
      </c>
      <c r="J124" s="154">
        <v>1.73</v>
      </c>
      <c r="K124" s="164">
        <v>1.73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1.7</v>
      </c>
      <c r="G125" s="155">
        <v>0.75</v>
      </c>
      <c r="H125" s="155">
        <v>0.75</v>
      </c>
      <c r="I125" s="155">
        <v>0</v>
      </c>
      <c r="J125" s="154">
        <v>1.71</v>
      </c>
      <c r="K125" s="164">
        <v>1.71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1.77</v>
      </c>
      <c r="G126" s="155">
        <v>0.78</v>
      </c>
      <c r="H126" s="155">
        <v>0.78</v>
      </c>
      <c r="I126" s="155">
        <v>0</v>
      </c>
      <c r="J126" s="154">
        <v>1.78</v>
      </c>
      <c r="K126" s="164">
        <v>1.78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416943.72</v>
      </c>
      <c r="G129" s="155">
        <v>416943.72</v>
      </c>
      <c r="H129" s="155">
        <v>416943.72</v>
      </c>
      <c r="I129" s="155">
        <v>416943.72</v>
      </c>
      <c r="J129" s="154">
        <v>416943.72</v>
      </c>
      <c r="K129" s="163">
        <v>416943.72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6577.67</v>
      </c>
      <c r="G130" s="155">
        <v>6577.67</v>
      </c>
      <c r="H130" s="155">
        <v>6577.67</v>
      </c>
      <c r="I130" s="155">
        <v>6577.67</v>
      </c>
      <c r="J130" s="154">
        <v>6577.67</v>
      </c>
      <c r="K130" s="164">
        <v>6577.67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6577.67</v>
      </c>
      <c r="G131" s="155">
        <v>6577.67</v>
      </c>
      <c r="H131" s="155">
        <v>6577.67</v>
      </c>
      <c r="I131" s="155">
        <v>6577.67</v>
      </c>
      <c r="J131" s="154">
        <v>6577.67</v>
      </c>
      <c r="K131" s="164">
        <v>6577.67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1191.73</v>
      </c>
      <c r="G132" s="157">
        <v>924.8</v>
      </c>
      <c r="H132" s="157">
        <v>924.8</v>
      </c>
      <c r="I132" s="157">
        <v>751.76</v>
      </c>
      <c r="J132" s="156">
        <v>1191.73</v>
      </c>
      <c r="K132" s="163">
        <v>1191.73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4.3600000000000003</v>
      </c>
      <c r="G134" s="155">
        <v>1.93</v>
      </c>
      <c r="H134" s="155">
        <v>1.93</v>
      </c>
      <c r="I134" s="155">
        <v>0</v>
      </c>
      <c r="J134" s="154">
        <v>4.37</v>
      </c>
      <c r="K134" s="164">
        <v>4.38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4.3</v>
      </c>
      <c r="G135" s="155">
        <v>1.91</v>
      </c>
      <c r="H135" s="155">
        <v>1.91</v>
      </c>
      <c r="I135" s="155">
        <v>0</v>
      </c>
      <c r="J135" s="154">
        <v>4.3099999999999996</v>
      </c>
      <c r="K135" s="164">
        <v>4.32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4.49</v>
      </c>
      <c r="G136" s="155">
        <v>1.98</v>
      </c>
      <c r="H136" s="155">
        <v>1.98</v>
      </c>
      <c r="I136" s="155">
        <v>0</v>
      </c>
      <c r="J136" s="154">
        <v>4.5</v>
      </c>
      <c r="K136" s="164">
        <v>4.51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416943.72</v>
      </c>
      <c r="G139" s="155">
        <v>416943.72</v>
      </c>
      <c r="H139" s="155">
        <v>416943.72</v>
      </c>
      <c r="I139" s="155">
        <v>416943.72</v>
      </c>
      <c r="J139" s="154">
        <v>416943.72</v>
      </c>
      <c r="K139" s="163">
        <v>416943.72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6577.67</v>
      </c>
      <c r="G140" s="155">
        <v>6577.67</v>
      </c>
      <c r="H140" s="155">
        <v>6577.67</v>
      </c>
      <c r="I140" s="155">
        <v>6577.67</v>
      </c>
      <c r="J140" s="154">
        <v>6577.67</v>
      </c>
      <c r="K140" s="164">
        <v>6577.67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6577.67</v>
      </c>
      <c r="G141" s="155">
        <v>6577.67</v>
      </c>
      <c r="H141" s="155">
        <v>6577.67</v>
      </c>
      <c r="I141" s="155">
        <v>6577.67</v>
      </c>
      <c r="J141" s="154">
        <v>6577.67</v>
      </c>
      <c r="K141" s="164">
        <v>6577.67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1191.73</v>
      </c>
      <c r="G142" s="155">
        <v>924.8</v>
      </c>
      <c r="H142" s="155">
        <v>924.8</v>
      </c>
      <c r="I142" s="155">
        <v>751.76</v>
      </c>
      <c r="J142" s="154">
        <v>1191.73</v>
      </c>
      <c r="K142" s="164">
        <v>1191.73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4.3600000000000003</v>
      </c>
      <c r="G144" s="155">
        <v>1.93</v>
      </c>
      <c r="H144" s="155">
        <v>1.93</v>
      </c>
      <c r="I144" s="155">
        <v>0</v>
      </c>
      <c r="J144" s="154">
        <v>4.37</v>
      </c>
      <c r="K144" s="164">
        <v>4.38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4.3</v>
      </c>
      <c r="G145" s="155">
        <v>1.91</v>
      </c>
      <c r="H145" s="155">
        <v>1.91</v>
      </c>
      <c r="I145" s="155">
        <v>0</v>
      </c>
      <c r="J145" s="154">
        <v>4.3099999999999996</v>
      </c>
      <c r="K145" s="164">
        <v>4.32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4.49</v>
      </c>
      <c r="G146" s="155">
        <v>1.98</v>
      </c>
      <c r="H146" s="155">
        <v>1.98</v>
      </c>
      <c r="I146" s="155">
        <v>0</v>
      </c>
      <c r="J146" s="154">
        <v>4.5</v>
      </c>
      <c r="K146" s="164">
        <v>4.51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131115.15</v>
      </c>
      <c r="G149" s="155">
        <v>131115.15</v>
      </c>
      <c r="H149" s="155">
        <v>131115.15</v>
      </c>
      <c r="I149" s="155">
        <v>131115.15</v>
      </c>
      <c r="J149" s="154">
        <v>131115.15</v>
      </c>
      <c r="K149" s="163">
        <v>131115.15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10267.040000000001</v>
      </c>
      <c r="G150" s="155">
        <v>10267.040000000001</v>
      </c>
      <c r="H150" s="155">
        <v>10267.040000000001</v>
      </c>
      <c r="I150" s="155">
        <v>10267.040000000001</v>
      </c>
      <c r="J150" s="154">
        <v>10267.040000000001</v>
      </c>
      <c r="K150" s="164">
        <v>10267.040000000001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10267.040000000001</v>
      </c>
      <c r="G151" s="155">
        <v>10267.040000000001</v>
      </c>
      <c r="H151" s="155">
        <v>10267.040000000001</v>
      </c>
      <c r="I151" s="155">
        <v>10267.040000000001</v>
      </c>
      <c r="J151" s="154">
        <v>10267.040000000001</v>
      </c>
      <c r="K151" s="164">
        <v>10267.040000000001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3014.5</v>
      </c>
      <c r="G152" s="155">
        <v>1723.44</v>
      </c>
      <c r="H152" s="155">
        <v>1723.44</v>
      </c>
      <c r="I152" s="155">
        <v>886.49</v>
      </c>
      <c r="J152" s="154">
        <v>3014.5</v>
      </c>
      <c r="K152" s="164">
        <v>3014.5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21.18</v>
      </c>
      <c r="G154" s="155">
        <v>9.39</v>
      </c>
      <c r="H154" s="155">
        <v>9.39</v>
      </c>
      <c r="I154" s="155">
        <v>0</v>
      </c>
      <c r="J154" s="154">
        <v>21.26</v>
      </c>
      <c r="K154" s="164">
        <v>21.3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20.88</v>
      </c>
      <c r="G155" s="155">
        <v>9.27</v>
      </c>
      <c r="H155" s="155">
        <v>9.27</v>
      </c>
      <c r="I155" s="155">
        <v>0</v>
      </c>
      <c r="J155" s="154">
        <v>20.97</v>
      </c>
      <c r="K155" s="164">
        <v>21.01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21.81</v>
      </c>
      <c r="G156" s="155">
        <v>9.64</v>
      </c>
      <c r="H156" s="155">
        <v>9.64</v>
      </c>
      <c r="I156" s="155">
        <v>0</v>
      </c>
      <c r="J156" s="154">
        <v>21.9</v>
      </c>
      <c r="K156" s="164">
        <v>21.94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587284.36</v>
      </c>
      <c r="K162" s="163">
        <v>587284.36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1597.43</v>
      </c>
      <c r="K164" s="164">
        <v>1597.43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1597.43</v>
      </c>
      <c r="K167" s="164">
        <v>1597.43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958.34</v>
      </c>
      <c r="K169" s="163">
        <v>958.34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1.84</v>
      </c>
      <c r="K171" s="164">
        <v>1.84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1.81</v>
      </c>
      <c r="K172" s="164">
        <v>1.82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1.89</v>
      </c>
      <c r="K173" s="164">
        <v>1.9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443546.27</v>
      </c>
      <c r="K176" s="163">
        <v>443546.27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6997.35</v>
      </c>
      <c r="K177" s="164">
        <v>6997.35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6997.35</v>
      </c>
      <c r="K178" s="164">
        <v>6997.35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1267.77</v>
      </c>
      <c r="K179" s="164">
        <v>1267.77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4.6500000000000004</v>
      </c>
      <c r="K181" s="164">
        <v>4.66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4.59</v>
      </c>
      <c r="K182" s="164">
        <v>4.5999999999999996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4.79</v>
      </c>
      <c r="K183" s="164">
        <v>4.8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443546.27</v>
      </c>
      <c r="K186" s="163">
        <v>443546.27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6997.35</v>
      </c>
      <c r="K187" s="164">
        <v>6997.35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6997.35</v>
      </c>
      <c r="K188" s="164">
        <v>6997.35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1267.77</v>
      </c>
      <c r="K189" s="164">
        <v>1267.77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4.6500000000000004</v>
      </c>
      <c r="K191" s="164">
        <v>4.66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4.59</v>
      </c>
      <c r="K192" s="164">
        <v>4.5999999999999996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4.79</v>
      </c>
      <c r="K193" s="164">
        <v>4.8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139480.78</v>
      </c>
      <c r="K196" s="163">
        <v>139480.78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10922.11</v>
      </c>
      <c r="K197" s="164">
        <v>10922.11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10922.11</v>
      </c>
      <c r="K198" s="164">
        <v>10922.11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3206.84</v>
      </c>
      <c r="K199" s="164">
        <v>3206.84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22.62</v>
      </c>
      <c r="K201" s="164">
        <v>22.66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22.3</v>
      </c>
      <c r="K202" s="164">
        <v>22.35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23.29</v>
      </c>
      <c r="K203" s="164">
        <v>23.34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1" t="s">
        <v>0</v>
      </c>
      <c r="G208" s="495"/>
      <c r="H208" s="495"/>
      <c r="I208" s="522"/>
      <c r="J208" s="521" t="s">
        <v>123</v>
      </c>
      <c r="K208" s="522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416943.72</v>
      </c>
      <c r="G210" s="179">
        <v>416943.72</v>
      </c>
      <c r="H210" s="179">
        <v>416943.72</v>
      </c>
      <c r="I210" s="179">
        <v>416943.72</v>
      </c>
      <c r="J210" s="178">
        <v>416943.72</v>
      </c>
      <c r="K210" s="356">
        <v>416943.72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5076.05</v>
      </c>
      <c r="G211" s="155">
        <v>5076.05</v>
      </c>
      <c r="H211" s="155">
        <v>5076.05</v>
      </c>
      <c r="I211" s="155">
        <v>5076.05</v>
      </c>
      <c r="J211" s="154">
        <v>5076.05</v>
      </c>
      <c r="K211" s="164">
        <v>5076.05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5076.05</v>
      </c>
      <c r="G212" s="155">
        <v>5076.05</v>
      </c>
      <c r="H212" s="155">
        <v>5076.05</v>
      </c>
      <c r="I212" s="155">
        <v>5076.05</v>
      </c>
      <c r="J212" s="154">
        <v>5076.05</v>
      </c>
      <c r="K212" s="164">
        <v>5076.05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290.87</v>
      </c>
      <c r="G213" s="155">
        <v>127.44</v>
      </c>
      <c r="H213" s="155">
        <v>127.44</v>
      </c>
      <c r="I213" s="155">
        <v>21.5</v>
      </c>
      <c r="J213" s="154">
        <v>290.87</v>
      </c>
      <c r="K213" s="164">
        <v>290.87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2.63</v>
      </c>
      <c r="G215" s="155">
        <v>1.17</v>
      </c>
      <c r="H215" s="155">
        <v>1.17</v>
      </c>
      <c r="I215" s="155">
        <v>0</v>
      </c>
      <c r="J215" s="154">
        <v>2.64</v>
      </c>
      <c r="K215" s="164">
        <v>2.65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2.6</v>
      </c>
      <c r="G216" s="155">
        <v>1.1499999999999999</v>
      </c>
      <c r="H216" s="155">
        <v>1.1499999999999999</v>
      </c>
      <c r="I216" s="155">
        <v>0</v>
      </c>
      <c r="J216" s="154">
        <v>2.61</v>
      </c>
      <c r="K216" s="164">
        <v>2.61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2.71</v>
      </c>
      <c r="G217" s="155">
        <v>1.2</v>
      </c>
      <c r="H217" s="155">
        <v>1.2</v>
      </c>
      <c r="I217" s="155">
        <v>0</v>
      </c>
      <c r="J217" s="154">
        <v>2.72</v>
      </c>
      <c r="K217" s="164">
        <v>2.73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416943.72</v>
      </c>
      <c r="G220" s="157">
        <v>416943.72</v>
      </c>
      <c r="H220" s="157">
        <v>416943.72</v>
      </c>
      <c r="I220" s="157">
        <v>416943.72</v>
      </c>
      <c r="J220" s="156">
        <v>416943.72</v>
      </c>
      <c r="K220" s="163">
        <v>416943.72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5076.05</v>
      </c>
      <c r="G221" s="155">
        <v>5076.05</v>
      </c>
      <c r="H221" s="155">
        <v>5076.05</v>
      </c>
      <c r="I221" s="155">
        <v>5076.05</v>
      </c>
      <c r="J221" s="154">
        <v>5076.05</v>
      </c>
      <c r="K221" s="164">
        <v>5076.05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5076.05</v>
      </c>
      <c r="G222" s="155">
        <v>5076.05</v>
      </c>
      <c r="H222" s="155">
        <v>5076.05</v>
      </c>
      <c r="I222" s="155">
        <v>5076.05</v>
      </c>
      <c r="J222" s="154">
        <v>5076.05</v>
      </c>
      <c r="K222" s="164">
        <v>5076.05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290.87</v>
      </c>
      <c r="G223" s="155">
        <v>127.44</v>
      </c>
      <c r="H223" s="155">
        <v>127.44</v>
      </c>
      <c r="I223" s="155">
        <v>21.5</v>
      </c>
      <c r="J223" s="154">
        <v>290.87</v>
      </c>
      <c r="K223" s="164">
        <v>290.87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2.63</v>
      </c>
      <c r="G225" s="155">
        <v>1.17</v>
      </c>
      <c r="H225" s="155">
        <v>1.17</v>
      </c>
      <c r="I225" s="155">
        <v>0</v>
      </c>
      <c r="J225" s="154">
        <v>2.64</v>
      </c>
      <c r="K225" s="164">
        <v>2.65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2.6</v>
      </c>
      <c r="G226" s="155">
        <v>1.1499999999999999</v>
      </c>
      <c r="H226" s="155">
        <v>1.1499999999999999</v>
      </c>
      <c r="I226" s="155">
        <v>0</v>
      </c>
      <c r="J226" s="154">
        <v>2.61</v>
      </c>
      <c r="K226" s="164">
        <v>2.61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2.71</v>
      </c>
      <c r="G227" s="155">
        <v>1.2</v>
      </c>
      <c r="H227" s="155">
        <v>1.2</v>
      </c>
      <c r="I227" s="155">
        <v>0</v>
      </c>
      <c r="J227" s="154">
        <v>2.72</v>
      </c>
      <c r="K227" s="164">
        <v>2.73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131115.15</v>
      </c>
      <c r="G230" s="157">
        <v>131115.15</v>
      </c>
      <c r="H230" s="157">
        <v>131115.15</v>
      </c>
      <c r="I230" s="157">
        <v>131115.15</v>
      </c>
      <c r="J230" s="156">
        <v>131115.15</v>
      </c>
      <c r="K230" s="163">
        <v>131115.15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3689.37</v>
      </c>
      <c r="G231" s="155">
        <v>3689.37</v>
      </c>
      <c r="H231" s="155">
        <v>3689.37</v>
      </c>
      <c r="I231" s="155">
        <v>3689.37</v>
      </c>
      <c r="J231" s="154">
        <v>3689.37</v>
      </c>
      <c r="K231" s="164">
        <v>3689.37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3689.37</v>
      </c>
      <c r="G232" s="155">
        <v>3689.37</v>
      </c>
      <c r="H232" s="155">
        <v>3689.37</v>
      </c>
      <c r="I232" s="155">
        <v>3689.37</v>
      </c>
      <c r="J232" s="154">
        <v>3689.37</v>
      </c>
      <c r="K232" s="164">
        <v>3689.37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1822.77</v>
      </c>
      <c r="G233" s="155">
        <v>798.64</v>
      </c>
      <c r="H233" s="155">
        <v>798.64</v>
      </c>
      <c r="I233" s="155">
        <v>134.72999999999999</v>
      </c>
      <c r="J233" s="154">
        <v>1822.77</v>
      </c>
      <c r="K233" s="164">
        <v>1822.77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16.82</v>
      </c>
      <c r="G235" s="155">
        <v>7.46</v>
      </c>
      <c r="H235" s="155">
        <v>7.46</v>
      </c>
      <c r="I235" s="155">
        <v>0</v>
      </c>
      <c r="J235" s="154">
        <v>16.89</v>
      </c>
      <c r="K235" s="164">
        <v>16.920000000000002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16.59</v>
      </c>
      <c r="G236" s="155">
        <v>7.36</v>
      </c>
      <c r="H236" s="155">
        <v>7.36</v>
      </c>
      <c r="I236" s="155">
        <v>0</v>
      </c>
      <c r="J236" s="154">
        <v>16.649999999999999</v>
      </c>
      <c r="K236" s="164">
        <v>16.690000000000001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17.32</v>
      </c>
      <c r="G237" s="155">
        <v>7.65</v>
      </c>
      <c r="H237" s="155">
        <v>7.65</v>
      </c>
      <c r="I237" s="155">
        <v>0</v>
      </c>
      <c r="J237" s="154">
        <v>17.39</v>
      </c>
      <c r="K237" s="164">
        <v>17.43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2" t="s">
        <v>87</v>
      </c>
      <c r="B240" s="533"/>
      <c r="C240" s="533"/>
      <c r="D240" s="533"/>
      <c r="E240" s="533"/>
      <c r="F240" s="521" t="s">
        <v>0</v>
      </c>
      <c r="G240" s="495"/>
      <c r="H240" s="495"/>
      <c r="I240" s="522"/>
      <c r="J240" s="521" t="s">
        <v>123</v>
      </c>
      <c r="K240" s="522"/>
    </row>
    <row r="241" spans="1:11" s="43" customFormat="1" ht="63" customHeight="1" thickBot="1" x14ac:dyDescent="0.25">
      <c r="A241" s="534"/>
      <c r="B241" s="535"/>
      <c r="C241" s="535"/>
      <c r="D241" s="535"/>
      <c r="E241" s="535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4"/>
      <c r="B242" s="535"/>
      <c r="C242" s="535"/>
      <c r="D242" s="535"/>
      <c r="E242" s="535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28" t="s">
        <v>88</v>
      </c>
      <c r="B243" s="529"/>
      <c r="C243" s="529"/>
      <c r="D243" s="529"/>
      <c r="E243" s="529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416943.72</v>
      </c>
      <c r="G244" s="157">
        <v>416943.72</v>
      </c>
      <c r="H244" s="157">
        <v>416943.72</v>
      </c>
      <c r="I244" s="157">
        <v>416943.72</v>
      </c>
      <c r="J244" s="156">
        <v>416943.72</v>
      </c>
      <c r="K244" s="163">
        <v>416943.72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3441.24</v>
      </c>
      <c r="G245" s="155">
        <v>3441.24</v>
      </c>
      <c r="H245" s="155">
        <v>3441.24</v>
      </c>
      <c r="I245" s="155">
        <v>3441.24</v>
      </c>
      <c r="J245" s="154">
        <v>3441.24</v>
      </c>
      <c r="K245" s="164">
        <v>3441.24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3441.24</v>
      </c>
      <c r="G246" s="155">
        <v>3441.24</v>
      </c>
      <c r="H246" s="155">
        <v>3441.24</v>
      </c>
      <c r="I246" s="155">
        <v>3441.24</v>
      </c>
      <c r="J246" s="154">
        <v>3441.24</v>
      </c>
      <c r="K246" s="164">
        <v>3441.24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10170.66</v>
      </c>
      <c r="G247" s="155">
        <v>4456.22</v>
      </c>
      <c r="H247" s="155">
        <v>4456.22</v>
      </c>
      <c r="I247" s="155">
        <v>751.76</v>
      </c>
      <c r="J247" s="154">
        <v>10170.66</v>
      </c>
      <c r="K247" s="164">
        <v>10170.66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105.69</v>
      </c>
      <c r="G249" s="155">
        <v>46.85</v>
      </c>
      <c r="H249" s="155">
        <v>46.85</v>
      </c>
      <c r="I249" s="155">
        <v>0</v>
      </c>
      <c r="J249" s="154">
        <v>106.1</v>
      </c>
      <c r="K249" s="164">
        <v>106.32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104.22</v>
      </c>
      <c r="G250" s="155">
        <v>46.27</v>
      </c>
      <c r="H250" s="155">
        <v>46.27</v>
      </c>
      <c r="I250" s="155">
        <v>0</v>
      </c>
      <c r="J250" s="154">
        <v>104.63</v>
      </c>
      <c r="K250" s="164">
        <v>104.84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108.85</v>
      </c>
      <c r="G251" s="155">
        <v>48.09</v>
      </c>
      <c r="H251" s="155">
        <v>48.09</v>
      </c>
      <c r="I251" s="155">
        <v>0</v>
      </c>
      <c r="J251" s="154">
        <v>109.27</v>
      </c>
      <c r="K251" s="164">
        <v>109.5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37" t="s">
        <v>89</v>
      </c>
      <c r="B253" s="538"/>
      <c r="C253" s="538"/>
      <c r="D253" s="538"/>
      <c r="E253" s="538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416943.72</v>
      </c>
      <c r="G254" s="157">
        <v>416943.72</v>
      </c>
      <c r="H254" s="157">
        <v>416943.72</v>
      </c>
      <c r="I254" s="157">
        <v>416943.72</v>
      </c>
      <c r="J254" s="156">
        <v>416943.72</v>
      </c>
      <c r="K254" s="163">
        <v>416943.72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3441.24</v>
      </c>
      <c r="G255" s="155">
        <v>3441.24</v>
      </c>
      <c r="H255" s="155">
        <v>3441.24</v>
      </c>
      <c r="I255" s="155">
        <v>3441.24</v>
      </c>
      <c r="J255" s="154">
        <v>3441.24</v>
      </c>
      <c r="K255" s="164">
        <v>3441.24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3441.24</v>
      </c>
      <c r="G256" s="155">
        <v>3441.24</v>
      </c>
      <c r="H256" s="155">
        <v>3441.24</v>
      </c>
      <c r="I256" s="155">
        <v>3441.24</v>
      </c>
      <c r="J256" s="154">
        <v>3441.24</v>
      </c>
      <c r="K256" s="164">
        <v>3441.24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1191.73</v>
      </c>
      <c r="G257" s="155">
        <v>924.8</v>
      </c>
      <c r="H257" s="155">
        <v>924.8</v>
      </c>
      <c r="I257" s="155">
        <v>751.76</v>
      </c>
      <c r="J257" s="154">
        <v>1191.73</v>
      </c>
      <c r="K257" s="164">
        <v>1191.73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4.3600000000000003</v>
      </c>
      <c r="G259" s="155">
        <v>1.93</v>
      </c>
      <c r="H259" s="155">
        <v>1.93</v>
      </c>
      <c r="I259" s="155">
        <v>0</v>
      </c>
      <c r="J259" s="154">
        <v>4.37</v>
      </c>
      <c r="K259" s="164">
        <v>4.38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4.3</v>
      </c>
      <c r="G260" s="155">
        <v>1.91</v>
      </c>
      <c r="H260" s="155">
        <v>1.91</v>
      </c>
      <c r="I260" s="155">
        <v>0</v>
      </c>
      <c r="J260" s="154">
        <v>4.3099999999999996</v>
      </c>
      <c r="K260" s="164">
        <v>4.32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4.49</v>
      </c>
      <c r="G261" s="187">
        <v>1.98</v>
      </c>
      <c r="H261" s="187">
        <v>1.98</v>
      </c>
      <c r="I261" s="187">
        <v>0</v>
      </c>
      <c r="J261" s="186">
        <v>4.5</v>
      </c>
      <c r="K261" s="358">
        <v>4.51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31828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71168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215768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89887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235530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54646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184828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39" t="s">
        <v>116</v>
      </c>
      <c r="C298" s="539"/>
      <c r="D298" s="539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39" t="s">
        <v>117</v>
      </c>
      <c r="C299" s="539"/>
      <c r="D299" s="539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39" t="s">
        <v>118</v>
      </c>
      <c r="C300" s="539"/>
      <c r="D300" s="539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22476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22476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31304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2291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9609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397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40" t="s">
        <v>63</v>
      </c>
      <c r="B312" s="541"/>
      <c r="C312" s="541"/>
      <c r="D312" s="541"/>
      <c r="E312" s="541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42"/>
      <c r="B313" s="543"/>
      <c r="C313" s="543"/>
      <c r="D313" s="543"/>
      <c r="E313" s="543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42"/>
      <c r="B314" s="543"/>
      <c r="C314" s="543"/>
      <c r="D314" s="543"/>
      <c r="E314" s="543"/>
      <c r="F314" s="521" t="s">
        <v>0</v>
      </c>
      <c r="G314" s="495"/>
      <c r="H314" s="495"/>
      <c r="I314" s="522"/>
      <c r="J314" s="521" t="s">
        <v>123</v>
      </c>
      <c r="K314" s="522"/>
    </row>
    <row r="315" spans="1:11" s="43" customFormat="1" ht="65.25" customHeight="1" thickBot="1" x14ac:dyDescent="0.25">
      <c r="A315" s="542"/>
      <c r="B315" s="543"/>
      <c r="C315" s="543"/>
      <c r="D315" s="543"/>
      <c r="E315" s="543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10766.38</v>
      </c>
      <c r="G316" s="226">
        <v>4717.2299999999996</v>
      </c>
      <c r="H316" s="225">
        <v>4717.2299999999996</v>
      </c>
      <c r="I316" s="225">
        <v>795.8</v>
      </c>
      <c r="J316" s="225">
        <v>10766.38</v>
      </c>
      <c r="K316" s="227">
        <v>10766.38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216.14</v>
      </c>
      <c r="G320" s="238">
        <v>121.83</v>
      </c>
      <c r="H320" s="238">
        <v>121.83</v>
      </c>
      <c r="I320" s="238">
        <v>49.96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216.19</v>
      </c>
      <c r="G324" s="238">
        <v>121.85</v>
      </c>
      <c r="H324" s="238">
        <v>121.85</v>
      </c>
      <c r="I324" s="238">
        <v>49.96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216.69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216.7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6251.16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1644.46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1644.46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1644.46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1644.46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8251.4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8251.4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236.55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11592.58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503" t="s">
        <v>109</v>
      </c>
      <c r="F1" s="503"/>
      <c r="G1" s="503"/>
      <c r="H1" s="503"/>
      <c r="I1" s="63" t="s">
        <v>155</v>
      </c>
    </row>
    <row r="2" spans="2:12" ht="15.75" customHeight="1" x14ac:dyDescent="0.2">
      <c r="B2" s="34"/>
      <c r="C2" s="34"/>
      <c r="D2" s="34"/>
      <c r="E2" s="503"/>
      <c r="F2" s="503"/>
      <c r="G2" s="503"/>
      <c r="H2" s="503"/>
      <c r="I2" s="69"/>
    </row>
    <row r="3" spans="2:12" ht="47.25" customHeight="1" x14ac:dyDescent="0.2">
      <c r="B3" s="4"/>
      <c r="C3" s="81"/>
      <c r="D3" s="81"/>
      <c r="E3" s="503"/>
      <c r="F3" s="503"/>
      <c r="G3" s="503"/>
      <c r="H3" s="503"/>
      <c r="I3" s="69"/>
      <c r="J3" s="4"/>
      <c r="K3" s="4"/>
    </row>
    <row r="4" spans="2:12" ht="43.5" customHeight="1" x14ac:dyDescent="0.2">
      <c r="B4" s="4"/>
      <c r="C4" s="6"/>
      <c r="D4" s="6"/>
      <c r="E4" s="546" t="s">
        <v>105</v>
      </c>
      <c r="F4" s="546"/>
      <c r="G4" s="546"/>
      <c r="H4" s="546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5" t="s">
        <v>154</v>
      </c>
      <c r="F5" s="555"/>
      <c r="G5" s="555"/>
      <c r="H5" s="555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7" t="s">
        <v>106</v>
      </c>
      <c r="E7" s="548"/>
      <c r="F7" s="443"/>
      <c r="G7" s="477" t="s">
        <v>149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49"/>
      <c r="E8" s="550"/>
      <c r="F8" s="299"/>
      <c r="G8" s="420" t="s">
        <v>150</v>
      </c>
      <c r="H8" s="298"/>
      <c r="I8" s="318"/>
      <c r="J8" s="301"/>
      <c r="K8" s="319"/>
      <c r="L8" s="300"/>
    </row>
    <row r="9" spans="2:12" ht="20.25" customHeight="1" x14ac:dyDescent="0.35">
      <c r="D9" s="549"/>
      <c r="E9" s="550"/>
      <c r="F9" s="51" t="s">
        <v>93</v>
      </c>
      <c r="G9" s="73">
        <f>+'Pag 1 Anexo CT _07_2026'!J11</f>
        <v>2848.32</v>
      </c>
      <c r="H9" s="294">
        <v>2624.5</v>
      </c>
      <c r="I9" s="320"/>
      <c r="J9" s="302"/>
      <c r="K9" s="321"/>
      <c r="L9" s="300"/>
    </row>
    <row r="10" spans="2:12" ht="18" customHeight="1" x14ac:dyDescent="0.35">
      <c r="D10" s="549"/>
      <c r="E10" s="550"/>
      <c r="F10" s="16"/>
      <c r="G10" s="73"/>
      <c r="H10" s="71"/>
      <c r="I10" s="322"/>
      <c r="J10" s="303"/>
      <c r="K10" s="310"/>
      <c r="L10" s="300"/>
    </row>
    <row r="11" spans="2:12" ht="18" customHeight="1" x14ac:dyDescent="0.35">
      <c r="D11" s="549"/>
      <c r="E11" s="550"/>
      <c r="F11" s="25" t="s">
        <v>100</v>
      </c>
      <c r="G11" s="73">
        <f>+'Pag 1 Anexo CT _07_2026'!J13</f>
        <v>130.75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49"/>
      <c r="E12" s="550"/>
      <c r="F12" s="26" t="s">
        <v>101</v>
      </c>
      <c r="G12" s="73">
        <f>+'Pag 1 Anexo CT _07_2026'!J14</f>
        <v>159.22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49"/>
      <c r="E13" s="550"/>
      <c r="F13" s="26" t="s">
        <v>101</v>
      </c>
      <c r="G13" s="73">
        <f>+'Pag 1 Anexo CT _07_2026'!J15</f>
        <v>159.22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49"/>
      <c r="E14" s="550"/>
      <c r="F14" s="26" t="s">
        <v>6</v>
      </c>
      <c r="G14" s="73">
        <f>+'Pag 1 Anexo CT _07_2026'!J16</f>
        <v>197.73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49"/>
      <c r="E15" s="550"/>
      <c r="F15" s="26" t="s">
        <v>137</v>
      </c>
      <c r="G15" s="73">
        <f>+'Pag 1 Anexo CT _07_2026'!J17</f>
        <v>313.73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49"/>
      <c r="E16" s="550"/>
      <c r="F16" s="26" t="s">
        <v>136</v>
      </c>
      <c r="G16" s="73">
        <f>+'Pag 1 Anexo CT _07_2026'!J18</f>
        <v>313.73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1"/>
      <c r="E17" s="552"/>
      <c r="G17" s="26"/>
      <c r="H17" s="446"/>
      <c r="I17" s="325"/>
      <c r="J17" s="306"/>
      <c r="K17" s="324"/>
      <c r="L17" s="307"/>
    </row>
    <row r="18" spans="2:12" ht="20.25" customHeight="1" x14ac:dyDescent="0.25">
      <c r="D18" s="549" t="s">
        <v>107</v>
      </c>
      <c r="E18" s="550"/>
      <c r="F18" s="444"/>
      <c r="G18" s="478" t="s">
        <v>149</v>
      </c>
      <c r="H18" s="445" t="s">
        <v>138</v>
      </c>
      <c r="I18" s="544"/>
      <c r="J18" s="545"/>
      <c r="K18" s="545"/>
      <c r="L18" s="300"/>
    </row>
    <row r="19" spans="2:12" ht="21.75" customHeight="1" x14ac:dyDescent="0.3">
      <c r="D19" s="549"/>
      <c r="E19" s="550"/>
      <c r="F19" s="299"/>
      <c r="G19" s="470" t="s">
        <v>150</v>
      </c>
      <c r="H19" s="295"/>
      <c r="I19" s="326"/>
      <c r="J19" s="308"/>
      <c r="K19" s="327"/>
      <c r="L19" s="300"/>
    </row>
    <row r="20" spans="2:12" ht="20.25" customHeight="1" x14ac:dyDescent="0.35">
      <c r="D20" s="549"/>
      <c r="E20" s="550"/>
      <c r="F20" s="51" t="s">
        <v>93</v>
      </c>
      <c r="G20" s="73">
        <f>+'Pag 1 Anexo CT _07_2026'!J23</f>
        <v>7891.23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49"/>
      <c r="E21" s="550"/>
      <c r="F21" s="16"/>
      <c r="G21" s="73"/>
      <c r="H21" s="312"/>
      <c r="I21" s="329"/>
      <c r="J21" s="309"/>
      <c r="K21" s="330"/>
      <c r="L21" s="300"/>
    </row>
    <row r="22" spans="2:12" ht="18" customHeight="1" x14ac:dyDescent="0.35">
      <c r="D22" s="549"/>
      <c r="E22" s="550"/>
      <c r="F22" s="25" t="s">
        <v>102</v>
      </c>
      <c r="G22" s="73">
        <f>+'Pag 1 Anexo CT _07_2026'!J25</f>
        <v>165.61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49"/>
      <c r="E23" s="550"/>
      <c r="F23" s="26" t="s">
        <v>10</v>
      </c>
      <c r="G23" s="73">
        <f>+'Pag 1 Anexo CT _07_2026'!J26</f>
        <v>220.42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49"/>
      <c r="E24" s="550"/>
      <c r="F24" s="26" t="s">
        <v>137</v>
      </c>
      <c r="G24" s="73">
        <f>+'Pag 1 Anexo CT _07_2026'!J27</f>
        <v>373.69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49"/>
      <c r="E25" s="550"/>
      <c r="F25" s="26" t="s">
        <v>136</v>
      </c>
      <c r="G25" s="73">
        <f>+'Pag 1 Anexo CT _07_2026'!J28</f>
        <v>373.69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3"/>
      <c r="E26" s="554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2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_07_2026</vt:lpstr>
      <vt:lpstr>Pag 2-8  Anexo CT _07_2026</vt:lpstr>
      <vt:lpstr>Pag 9 Anexo CT _07_2026</vt:lpstr>
      <vt:lpstr>'Pag 1 Anexo CT _07_2026'!Área_de_impresión</vt:lpstr>
      <vt:lpstr>'Pag 2-8  Anexo CT _07_2026'!Área_de_impresión</vt:lpstr>
      <vt:lpstr>'Pag 9 Anexo CT _07_2026'!Área_de_impresión</vt:lpstr>
      <vt:lpstr>'Pag 1 Anexo CT _07_2026'!DECIMALES</vt:lpstr>
      <vt:lpstr>'Pag 9 Anexo CT _07_2026'!DECIMALES</vt:lpstr>
      <vt:lpstr>'Pag 1 Anexo CT _07_2026'!Pep</vt:lpstr>
      <vt:lpstr>'Pag 9 Anexo CT _07_2026'!Pep</vt:lpstr>
      <vt:lpstr>'Pag 1 Anexo CT _07_2026'!Per</vt:lpstr>
      <vt:lpstr>'Pag 9 Anexo CT _07_2026'!Per</vt:lpstr>
      <vt:lpstr>'Pag 1 Anexo CT _07_2026'!Pev</vt:lpstr>
      <vt:lpstr>'Pag 9 Anexo CT _07_2026'!Pev</vt:lpstr>
      <vt:lpstr>'Pag 1 Anexo CT _07_2026'!Títulos_a_imprimir</vt:lpstr>
      <vt:lpstr>'Pag 2-8  Anexo CT _07_2026'!Títulos_a_imprimir</vt:lpstr>
      <vt:lpstr>'Pag 9 Anexo CT _07_2026'!Títulos_a_imprimir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2026-06-02T15:55:10Z</cp:lastPrinted>
  <dcterms:created xsi:type="dcterms:W3CDTF">2007-08-16T15:32:39Z</dcterms:created>
  <dcterms:modified xsi:type="dcterms:W3CDTF">2026-06-02T15:55:16Z</dcterms:modified>
</cp:coreProperties>
</file>