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5-  72º -01 al 30 de Noviembre de 2025\CUADRO TARIFARIO CON CUM 6%\"/>
    </mc:Choice>
  </mc:AlternateContent>
  <bookViews>
    <workbookView xWindow="0" yWindow="0" windowWidth="20400" windowHeight="7050"/>
  </bookViews>
  <sheets>
    <sheet name="Pag 1 Anexo II CT _11_2025" sheetId="15" r:id="rId1"/>
    <sheet name="Pag 2-8  Anexo II CT _11_2025" sheetId="20" r:id="rId2"/>
    <sheet name="Pag 9 Anexo II CT _11_2025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II CT _11_2025'!#REF!</definedName>
    <definedName name="_xlnm._FilterDatabase" localSheetId="1" hidden="1">'Pag 2-8  Anexo II CT _11_2025'!$C$13:$C$309</definedName>
    <definedName name="_xlnm._FilterDatabase" localSheetId="2" hidden="1">'Pag 9 Anexo II CT _11_2025'!#REF!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II CT _11_2025'!$A$1:$J$53</definedName>
    <definedName name="_xlnm.Print_Area" localSheetId="1">'Pag 2-8  Anexo II CT _11_2025'!$A$3:$K$381</definedName>
    <definedName name="_xlnm.Print_Area" localSheetId="2">'Pag 9 Anexo II CT _11_2025'!$B$1:$J$25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II CT _11_2025'!$K:$K</definedName>
    <definedName name="DECIMALES" localSheetId="1">'Pag 2-8  Anexo II CT _11_2025'!#REF!</definedName>
    <definedName name="DECIMALES" localSheetId="2">'Pag 9 Anexo II CT _11_2025'!$J:$J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II CT _11_2025'!$B$1:$F$1</definedName>
    <definedName name="Pep" localSheetId="1">'Pag 2-8  Anexo II CT _11_2025'!#REF!</definedName>
    <definedName name="Pep" localSheetId="2">'Pag 9 Anexo II CT _11_2025'!$C$1:$F$1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II CT _11_2025'!#REF!</definedName>
    <definedName name="PepT5" localSheetId="1">'Pag 2-8  Anexo II CT _11_2025'!#REF!</definedName>
    <definedName name="PepT5" localSheetId="2">'Pag 9 Anexo II CT _11_2025'!#REF!</definedName>
    <definedName name="PepT5">#REF!</definedName>
    <definedName name="Per" localSheetId="3">'diferencia '!$C$3:$I$3</definedName>
    <definedName name="Per" localSheetId="0">'Pag 1 Anexo II CT _11_2025'!$B$2:$I$2</definedName>
    <definedName name="Per" localSheetId="1">'Pag 2-8  Anexo II CT _11_2025'!#REF!</definedName>
    <definedName name="Per" localSheetId="2">'Pag 9 Anexo II CT _11_2025'!$C$3:$H$3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II CT _11_2025'!#REF!</definedName>
    <definedName name="PerT5" localSheetId="1">'Pag 2-8  Anexo II CT _11_2025'!#REF!</definedName>
    <definedName name="PerT5" localSheetId="2">'Pag 9 Anexo II CT _11_2025'!#REF!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II CT _11_2025'!$B$3:$I$3</definedName>
    <definedName name="Pev" localSheetId="1">'Pag 2-8  Anexo II CT _11_2025'!#REF!</definedName>
    <definedName name="Pev" localSheetId="2">'Pag 9 Anexo II CT _11_2025'!$C$4:$I$4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II CT _11_2025'!#REF!</definedName>
    <definedName name="PevT5" localSheetId="1">'Pag 2-8  Anexo II CT _11_2025'!#REF!</definedName>
    <definedName name="PevT5" localSheetId="2">'Pag 9 Anexo II CT _11_2025'!#REF!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II CT _11_2025'!#REF!</definedName>
    <definedName name="Ppm" localSheetId="1">'Pag 2-8  Anexo II CT _11_2025'!#REF!</definedName>
    <definedName name="Ppm" localSheetId="2">'Pag 9 Anexo II CT _11_2025'!#REF!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II CT _11_2025'!$1:$6</definedName>
    <definedName name="_xlnm.Print_Titles" localSheetId="1">'Pag 2-8  Anexo II CT _11_2025'!$1:$7</definedName>
    <definedName name="_xlnm.Print_Titles" localSheetId="2">'Pag 9 Anexo II CT _11_2025'!$1:$6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<sst xmlns="http://schemas.openxmlformats.org/spreadsheetml/2006/main" count="629" uniqueCount="155">
  <si>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</si>
  <si>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</si>
  <si>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</si>
  <si>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</si>
  <si>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</si>
  <si>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</si>
  <si>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</si>
  <si>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</si>
  <si>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</si>
  <si>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</si>
  <si>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</si>
  <si>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</si>
  <si>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</si>
  <si>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</si>
  <si>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</si>
  <si>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</si>
  <si>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</si>
  <si>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</si>
  <si>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</si>
  <si>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</si>
  <si>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</si>
  <si>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</si>
  <si>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</si>
  <si>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</si>
  <si>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</si>
  <si>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</si>
  <si>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</si>
  <si>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</si>
  <si>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</si>
  <si>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</si>
  <si>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</si>
  <si>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</si>
  <si>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</si>
  <si>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</si>
  <si>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</si>
  <si>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</si>
  <si>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</si>
  <si>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</si>
  <si>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</si>
  <si>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</si>
  <si>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</si>
  <si>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</si>
  <si>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</si>
  <si>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</si>
  <si>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</si>
  <si>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</si>
  <si>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</si>
  <si>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</si>
  <si>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</si>
  <si>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</si>
  <si>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</si>
  <si>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</si>
  <si>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</si>
  <si>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</si>
  <si>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</si>
  <si>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</si>
  <si>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</si>
  <si>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</si>
  <si>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</si>
  <si>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</si>
  <si>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</si>
  <si>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</si>
  <si>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</si>
  <si>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</si>
  <si>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</si>
  <si>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</si>
  <si>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</si>
  <si>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</si>
  <si>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</si>
  <si>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</si>
  <si>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</si>
  <si>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</si>
  <si>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</si>
  <si>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</si>
  <si>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</si>
  <si>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</si>
  <si>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</si>
  <si>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</si>
  <si>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</si>
  <si>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</si>
  <si>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</si>
  <si>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</si>
  <si>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</si>
  <si>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</si>
  <si>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</si>
  <si>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</si>
  <si>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</si>
  <si>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</si>
  <si>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</si>
  <si>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</si>
  <si>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</si>
  <si>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</si>
  <si>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</si>
  <si>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</si>
  <si>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</si>
  <si>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</si>
  <si>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</si>
  <si>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</si>
  <si>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</si>
  <si>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</si>
  <si>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</si>
  <si>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</si>
  <si>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</si>
  <si>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</si>
  <si>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</si>
  <si>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</si>
  <si>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</si>
  <si>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</si>
  <si>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</si>
  <si>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</si>
  <si>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</si>
  <si>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</si>
  <si>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</si>
  <si>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</si>
  <si>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</si>
  <si>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</si>
  <si>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</si>
  <si>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</si>
  <si>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</si>
  <si>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</si>
  <si>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</si>
  <si>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</si>
  <si>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</si>
  <si>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</si>
  <si>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</si>
  <si>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</si>
  <si>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</si>
  <si>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</si>
  <si>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</si>
  <si>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</si>
  <si>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</si>
  <si>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NIVEL 2 (MENORES INGRESOS)</t>
  </si>
  <si>
    <t>MEDIANOS INGRESOS</t>
  </si>
  <si>
    <t xml:space="preserve">                           CUADRO TARIFARIO PROVINCIAL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</si>
  <si>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</si>
  <si>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</si>
  <si>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</si>
  <si>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</si>
  <si>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</si>
  <si>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</si>
  <si>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</si>
  <si>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</si>
  <si>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</si>
  <si>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</si>
  <si>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</si>
  <si>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</si>
  <si>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</si>
  <si>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</si>
  <si>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</si>
  <si>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ANEXO II</t>
  </si>
  <si>
    <t xml:space="preserve">Vigente para Facturas emitidas a partir del 1º de Enero de  2026                                                                                                                                                             Consumos del  1° de Noviembre de 2025 al 30 de Noviembre de 2025                                                                                                                                                                             de acuerdo a Res. Epre Nº 236/25   </t>
  </si>
  <si>
    <t>UTILIZACIÓN DE INSTALACIONES CORRESPONDIENTES A UN SOLO NIVEL DE TENSIÓN A OTROS DISTRIBUIDORES.</t>
  </si>
  <si>
    <t>Ppm* FV</t>
  </si>
  <si>
    <t xml:space="preserve">                          ANEXO II</t>
  </si>
  <si>
    <t>RESOLUCIÓN EPRE Nº 240/25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</si>
</sst>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1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1" applyFill="0" applyProtection="0">
      <alignment horizontal="right"/>
    </xf>
    <xf numFmtId="0" fontId="16" fillId="11" borderId="0" applyNumberFormat="0" applyBorder="0" applyAlignment="0" applyProtection="0"/>
    <xf numFmtId="39" fontId="17" fillId="0" borderId="0" applyFill="0" applyBorder="0" applyAlignment="0"/>
    <xf numFmtId="0" fontId="18" fillId="2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172" fontId="8" fillId="0" borderId="5" applyFont="0" applyFill="0" applyBorder="0" applyProtection="0">
      <alignment horizontal="right"/>
    </xf>
    <xf numFmtId="40" fontId="8" fillId="0" borderId="0" applyFont="0" applyFill="0" applyBorder="0" applyProtection="0">
      <alignment horizontal="right"/>
    </xf>
    <xf numFmtId="15" fontId="8" fillId="0" borderId="0" applyFon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22" fillId="3" borderId="2" applyNumberFormat="0" applyAlignment="0" applyProtection="0"/>
    <xf numFmtId="171" fontId="8" fillId="0" borderId="0" applyFont="0" applyFill="0" applyBorder="0" applyAlignment="0" applyProtection="0"/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23" fillId="0" borderId="0" applyFill="0" applyBorder="0" applyProtection="0">
      <alignment horizontal="right"/>
    </xf>
    <xf numFmtId="0" fontId="24" fillId="17" borderId="0" applyNumberFormat="0" applyBorder="0" applyAlignment="0" applyProtection="0"/>
    <xf numFmtId="168" fontId="25" fillId="0" borderId="0" applyAlignment="0">
      <protection locked="0"/>
    </xf>
    <xf numFmtId="164" fontId="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6" fillId="8" borderId="0" applyNumberFormat="0" applyBorder="0" applyAlignment="0" applyProtection="0"/>
    <xf numFmtId="0" fontId="27" fillId="0" borderId="0"/>
    <xf numFmtId="0" fontId="39" fillId="0" borderId="0"/>
    <xf numFmtId="0" fontId="9" fillId="0" borderId="0"/>
    <xf numFmtId="0" fontId="38" fillId="0" borderId="0"/>
    <xf numFmtId="0" fontId="27" fillId="4" borderId="8" applyNumberFormat="0" applyFont="0" applyAlignment="0" applyProtection="0"/>
    <xf numFmtId="176" fontId="27" fillId="0" borderId="0" applyFont="0" applyFill="0" applyBorder="0" applyProtection="0">
      <alignment horizontal="right"/>
    </xf>
    <xf numFmtId="9" fontId="27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174" fontId="28" fillId="0" borderId="0"/>
    <xf numFmtId="177" fontId="8" fillId="0" borderId="0" applyFont="0" applyFill="0" applyBorder="0" applyProtection="0">
      <alignment horizontal="right"/>
    </xf>
    <xf numFmtId="178" fontId="27" fillId="0" borderId="0" applyFont="0" applyFill="0" applyBorder="0" applyProtection="0">
      <alignment horizontal="right"/>
    </xf>
    <xf numFmtId="177" fontId="8" fillId="0" borderId="0" applyFont="0" applyFill="0" applyBorder="0" applyProtection="0">
      <alignment horizontal="right"/>
    </xf>
    <xf numFmtId="0" fontId="29" fillId="2" borderId="9" applyNumberFormat="0" applyAlignment="0" applyProtection="0"/>
    <xf numFmtId="0" fontId="10" fillId="0" borderId="0" applyFill="0" applyBorder="0" applyProtection="0">
      <alignment horizontal="left"/>
    </xf>
    <xf numFmtId="12" fontId="27" fillId="0" borderId="0" applyFont="0" applyFill="0" applyBorder="0" applyProtection="0">
      <alignment horizontal="right"/>
    </xf>
    <xf numFmtId="175" fontId="27" fillId="18" borderId="0" applyFont="0" applyFill="0" applyBorder="0" applyProtection="0">
      <alignment horizontal="right"/>
    </xf>
    <xf numFmtId="0" fontId="30" fillId="0" borderId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Fill="0" applyAlignment="0" applyProtection="0">
      <alignment horizontal="left"/>
    </xf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1" fillId="0" borderId="12" applyNumberFormat="0" applyFill="0" applyAlignment="0" applyProtection="0"/>
    <xf numFmtId="0" fontId="35" fillId="0" borderId="0" applyFill="0" applyBorder="0" applyAlignment="0" applyProtection="0"/>
    <xf numFmtId="0" fontId="36" fillId="0" borderId="13" applyNumberFormat="0" applyFill="0" applyAlignment="0" applyProtection="0"/>
    <xf numFmtId="173" fontId="37" fillId="0" borderId="0">
      <alignment horizontal="left"/>
      <protection locked="0"/>
    </xf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10" fillId="0" borderId="30">
      <alignment horizontal="left" vertical="center"/>
    </xf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9" fillId="0" borderId="0"/>
    <xf numFmtId="0" fontId="8" fillId="4" borderId="42" applyNumberFormat="0" applyFont="0" applyAlignment="0" applyProtection="0"/>
    <xf numFmtId="176" fontId="8" fillId="0" borderId="0" applyFont="0" applyFill="0" applyBorder="0" applyProtection="0">
      <alignment horizontal="right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 applyFont="0" applyFill="0" applyBorder="0" applyProtection="0">
      <alignment horizontal="right"/>
    </xf>
    <xf numFmtId="0" fontId="29" fillId="2" borderId="43" applyNumberFormat="0" applyAlignment="0" applyProtection="0"/>
    <xf numFmtId="12" fontId="8" fillId="0" borderId="0" applyFont="0" applyFill="0" applyBorder="0" applyProtection="0">
      <alignment horizontal="right"/>
    </xf>
    <xf numFmtId="175" fontId="8" fillId="18" borderId="0" applyFont="0" applyFill="0" applyBorder="0" applyProtection="0">
      <alignment horizontal="right"/>
    </xf>
    <xf numFmtId="0" fontId="21" fillId="0" borderId="44" applyNumberFormat="0" applyFill="0" applyAlignment="0" applyProtection="0"/>
    <xf numFmtId="0" fontId="36" fillId="0" borderId="45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8" fillId="4" borderId="46" applyNumberFormat="0" applyFont="0" applyAlignment="0" applyProtection="0"/>
    <xf numFmtId="0" fontId="29" fillId="2" borderId="47" applyNumberFormat="0" applyAlignment="0" applyProtection="0"/>
    <xf numFmtId="0" fontId="36" fillId="0" borderId="48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6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0" fontId="51" fillId="0" borderId="29" xfId="83" applyFont="1" applyBorder="1"/>
    <xf numFmtId="182" fontId="54" fillId="0" borderId="17" xfId="44" applyNumberFormat="1" applyFont="1" applyBorder="1"/>
    <xf numFmtId="182" fontId="54" fillId="0" borderId="29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29" xfId="83" applyFont="1" applyBorder="1"/>
    <xf numFmtId="0" fontId="57" fillId="0" borderId="17" xfId="83" applyFont="1" applyBorder="1"/>
    <xf numFmtId="0" fontId="57" fillId="19" borderId="25" xfId="83" quotePrefix="1" applyFont="1" applyFill="1" applyBorder="1" applyAlignment="1">
      <alignment horizontal="left"/>
    </xf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8" fillId="19" borderId="0" xfId="83" applyFont="1" applyFill="1" applyBorder="1" applyAlignment="1">
      <alignment vertical="center" wrapText="1"/>
    </xf>
    <xf numFmtId="0" fontId="57" fillId="0" borderId="0" xfId="83" quotePrefix="1" applyFont="1" applyBorder="1" applyAlignment="1">
      <alignment horizontal="left"/>
    </xf>
    <xf numFmtId="182" fontId="54" fillId="19" borderId="0" xfId="44" quotePrefix="1" applyNumberFormat="1" applyFont="1" applyFill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14" xfId="83" applyFont="1" applyBorder="1" applyAlignment="1">
      <alignment vertical="center"/>
    </xf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66" fillId="19" borderId="0" xfId="83" applyFont="1" applyFill="1" applyBorder="1" applyAlignment="1">
      <alignment horizontal="center" vertical="center" wrapText="1"/>
    </xf>
    <xf numFmtId="0" fontId="50" fillId="19" borderId="0" xfId="83" applyFont="1" applyFill="1" applyBorder="1" applyAlignment="1">
      <alignment horizontal="center" vertical="center" wrapText="1"/>
    </xf>
    <xf numFmtId="0" fontId="55" fillId="0" borderId="29" xfId="83" applyFont="1" applyBorder="1"/>
    <xf numFmtId="0" fontId="57" fillId="0" borderId="29" xfId="83" quotePrefix="1" applyFont="1" applyBorder="1" applyAlignment="1">
      <alignment horizontal="left"/>
    </xf>
    <xf numFmtId="0" fontId="60" fillId="0" borderId="0" xfId="83" applyFont="1" applyBorder="1"/>
    <xf numFmtId="0" fontId="54" fillId="0" borderId="17" xfId="83" applyFont="1" applyBorder="1"/>
    <xf numFmtId="0" fontId="45" fillId="0" borderId="17" xfId="83" applyFont="1" applyBorder="1"/>
    <xf numFmtId="0" fontId="55" fillId="0" borderId="17" xfId="83" applyFont="1" applyBorder="1"/>
    <xf numFmtId="0" fontId="51" fillId="0" borderId="39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0" fillId="0" borderId="26" xfId="83" applyFont="1" applyBorder="1" applyAlignment="1">
      <alignment horizontal="center" vertical="center" wrapText="1"/>
    </xf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182" fontId="54" fillId="19" borderId="25" xfId="44" applyNumberFormat="1" applyFont="1" applyFill="1" applyBorder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3" fillId="0" borderId="25" xfId="83" applyFont="1" applyBorder="1" applyAlignment="1">
      <alignment vertical="center" wrapText="1"/>
    </xf>
    <xf numFmtId="182" fontId="60" fillId="19" borderId="25" xfId="44" quotePrefix="1" applyNumberFormat="1" applyFont="1" applyFill="1" applyBorder="1" applyAlignment="1">
      <alignment horizontal="left"/>
    </xf>
    <xf numFmtId="0" fontId="65" fillId="0" borderId="27" xfId="83" applyFont="1" applyBorder="1" applyAlignment="1">
      <alignment vertical="center" wrapText="1"/>
    </xf>
    <xf numFmtId="0" fontId="46" fillId="0" borderId="29" xfId="83" applyFont="1" applyBorder="1" applyAlignment="1">
      <alignment horizontal="center" vertical="center" wrapText="1"/>
    </xf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53" fillId="0" borderId="17" xfId="83" applyFont="1" applyBorder="1"/>
    <xf numFmtId="0" fontId="52" fillId="0" borderId="17" xfId="83" applyFont="1" applyBorder="1" applyAlignment="1">
      <alignment vertical="center" wrapText="1"/>
    </xf>
    <xf numFmtId="0" fontId="69" fillId="0" borderId="29" xfId="83" applyFont="1" applyBorder="1"/>
    <xf numFmtId="0" fontId="51" fillId="0" borderId="33" xfId="83" applyFont="1" applyBorder="1"/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0" fontId="63" fillId="0" borderId="0" xfId="83" applyFont="1" applyAlignment="1"/>
    <xf numFmtId="0" fontId="46" fillId="0" borderId="0" xfId="83" applyFont="1" applyBorder="1" applyAlignment="1">
      <alignment horizontal="center" vertical="center" wrapText="1"/>
    </xf>
    <xf numFmtId="0" fontId="70" fillId="0" borderId="0" xfId="83" applyFont="1" applyBorder="1"/>
    <xf numFmtId="165" fontId="61" fillId="0" borderId="0" xfId="83" applyNumberFormat="1" applyFont="1" applyBorder="1" applyAlignment="1">
      <alignment horizontal="center"/>
    </xf>
    <xf numFmtId="0" fontId="57" fillId="19" borderId="31" xfId="83" quotePrefix="1" applyFont="1" applyFill="1" applyBorder="1" applyAlignment="1">
      <alignment horizontal="left"/>
    </xf>
    <xf numFmtId="4" fontId="61" fillId="0" borderId="0" xfId="83" applyNumberFormat="1" applyFont="1" applyFill="1"/>
    <xf numFmtId="0" fontId="75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4" fillId="0" borderId="29" xfId="83" applyFont="1" applyBorder="1"/>
    <xf numFmtId="0" fontId="76" fillId="0" borderId="0" xfId="83" applyFont="1" applyBorder="1" applyAlignment="1">
      <alignment vertical="center" wrapText="1"/>
    </xf>
    <xf numFmtId="0" fontId="45" fillId="0" borderId="25" xfId="83" applyFont="1" applyBorder="1" applyAlignment="1">
      <alignment vertical="center" wrapText="1"/>
    </xf>
    <xf numFmtId="0" fontId="76" fillId="0" borderId="25" xfId="83" applyFont="1" applyBorder="1" applyAlignment="1">
      <alignment vertical="center" wrapText="1"/>
    </xf>
    <xf numFmtId="0" fontId="76" fillId="19" borderId="0" xfId="83" applyFont="1" applyFill="1" applyBorder="1" applyAlignment="1">
      <alignment vertical="center" wrapText="1"/>
    </xf>
    <xf numFmtId="0" fontId="60" fillId="0" borderId="25" xfId="83" applyFont="1" applyBorder="1"/>
    <xf numFmtId="0" fontId="60" fillId="0" borderId="0" xfId="83" quotePrefix="1" applyFont="1" applyBorder="1" applyAlignment="1">
      <alignment horizontal="left"/>
    </xf>
    <xf numFmtId="0" fontId="53" fillId="19" borderId="0" xfId="83" applyFont="1" applyFill="1" applyBorder="1" applyAlignment="1">
      <alignment horizontal="center" vertical="center" wrapText="1"/>
    </xf>
    <xf numFmtId="0" fontId="71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77" fillId="19" borderId="0" xfId="83" applyFont="1" applyFill="1" applyBorder="1"/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 vertical="center"/>
    </xf>
    <xf numFmtId="165" fontId="61" fillId="0" borderId="0" xfId="83" applyNumberFormat="1" applyFont="1" applyBorder="1" applyAlignment="1">
      <alignment horizontal="center" vertic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48" fillId="0" borderId="32" xfId="83" applyFont="1" applyFill="1" applyBorder="1" applyAlignment="1">
      <alignment horizontal="center"/>
    </xf>
    <xf numFmtId="0" fontId="48" fillId="0" borderId="19" xfId="83" applyFont="1" applyFill="1" applyBorder="1" applyAlignment="1">
      <alignment horizontal="center"/>
    </xf>
    <xf numFmtId="0" fontId="72" fillId="0" borderId="0" xfId="83" applyFont="1" applyAlignment="1">
      <alignment vertical="center" wrapText="1"/>
    </xf>
    <xf numFmtId="0" fontId="78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8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9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9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9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9" fillId="0" borderId="17" xfId="83" applyFont="1" applyBorder="1" applyAlignment="1">
      <alignment vertical="center"/>
    </xf>
    <xf numFmtId="0" fontId="80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51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40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2" xfId="83" applyFont="1" applyBorder="1" applyAlignment="1">
      <alignment horizontal="right" vertical="center"/>
    </xf>
    <xf numFmtId="0" fontId="79" fillId="0" borderId="15" xfId="83" applyFont="1" applyBorder="1" applyAlignment="1">
      <alignment vertical="center"/>
    </xf>
    <xf numFmtId="0" fontId="79" fillId="0" borderId="19" xfId="83" applyFont="1" applyBorder="1" applyAlignment="1">
      <alignment vertical="center"/>
    </xf>
    <xf numFmtId="0" fontId="81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1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5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6" xfId="83" applyFont="1" applyBorder="1" applyAlignment="1">
      <alignment horizontal="right" vertical="center"/>
    </xf>
    <xf numFmtId="0" fontId="57" fillId="0" borderId="53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8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71" fillId="0" borderId="0" xfId="83" applyFont="1" applyBorder="1" applyAlignment="1" applyProtection="1">
      <alignment vertical="center"/>
      <protection locked="0"/>
    </xf>
    <xf numFmtId="0" fontId="82" fillId="0" borderId="0" xfId="83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center"/>
      <protection locked="0"/>
    </xf>
    <xf numFmtId="4" fontId="83" fillId="0" borderId="0" xfId="83" applyNumberFormat="1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top"/>
      <protection locked="0"/>
    </xf>
    <xf numFmtId="4" fontId="83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4" fillId="0" borderId="17" xfId="83" applyFont="1" applyBorder="1" applyAlignment="1">
      <alignment horizontal="left" vertical="center"/>
    </xf>
    <xf numFmtId="0" fontId="84" fillId="0" borderId="0" xfId="83" applyFont="1" applyBorder="1" applyAlignment="1">
      <alignment horizontal="centerContinuous" vertical="center"/>
    </xf>
    <xf numFmtId="164" fontId="84" fillId="0" borderId="0" xfId="83" applyNumberFormat="1" applyFont="1" applyBorder="1" applyAlignment="1">
      <alignment horizontal="center"/>
    </xf>
    <xf numFmtId="164" fontId="85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4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0" fontId="85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5" fillId="0" borderId="17" xfId="83" applyFont="1" applyBorder="1" applyAlignment="1">
      <alignment vertical="center"/>
    </xf>
    <xf numFmtId="0" fontId="84" fillId="0" borderId="0" xfId="83" applyFont="1" applyBorder="1" applyAlignment="1">
      <alignment vertical="center"/>
    </xf>
    <xf numFmtId="164" fontId="86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6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5" fillId="0" borderId="35" xfId="83" applyFont="1" applyBorder="1" applyAlignment="1">
      <alignment vertical="center"/>
    </xf>
    <xf numFmtId="0" fontId="85" fillId="0" borderId="10" xfId="83" applyFont="1" applyBorder="1" applyAlignment="1">
      <alignment vertical="center"/>
    </xf>
    <xf numFmtId="0" fontId="85" fillId="0" borderId="10" xfId="83" applyFont="1" applyBorder="1" applyAlignment="1">
      <alignment horizontal="right" vertical="center"/>
    </xf>
    <xf numFmtId="0" fontId="85" fillId="0" borderId="53" xfId="83" applyFont="1" applyBorder="1" applyAlignment="1">
      <alignment vertical="center"/>
    </xf>
    <xf numFmtId="0" fontId="85" fillId="0" borderId="14" xfId="83" applyFont="1" applyBorder="1" applyAlignment="1">
      <alignment vertical="center"/>
    </xf>
    <xf numFmtId="0" fontId="85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6" fillId="0" borderId="29" xfId="83" applyFont="1" applyBorder="1" applyAlignment="1">
      <alignment horizontal="center" vertical="center" wrapText="1"/>
    </xf>
    <xf numFmtId="165" fontId="61" fillId="0" borderId="29" xfId="0" applyNumberFormat="1" applyFont="1" applyBorder="1" applyAlignment="1">
      <alignment horizontal="center" vertical="center"/>
    </xf>
    <xf numFmtId="182" fontId="54" fillId="19" borderId="29" xfId="44" applyNumberFormat="1" applyFont="1" applyFill="1" applyBorder="1" applyAlignment="1">
      <alignment horizontal="center"/>
    </xf>
    <xf numFmtId="0" fontId="54" fillId="0" borderId="0" xfId="83" applyFont="1" applyBorder="1" applyAlignment="1">
      <alignment horizontal="center"/>
    </xf>
    <xf numFmtId="0" fontId="65" fillId="0" borderId="20" xfId="83" applyFont="1" applyBorder="1" applyAlignment="1">
      <alignment horizontal="center" vertical="center" wrapText="1"/>
    </xf>
    <xf numFmtId="0" fontId="76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165" fontId="61" fillId="0" borderId="0" xfId="0" applyNumberFormat="1" applyFont="1" applyBorder="1" applyAlignment="1">
      <alignment horizontal="center" vertical="center"/>
    </xf>
    <xf numFmtId="182" fontId="60" fillId="19" borderId="29" xfId="44" applyNumberFormat="1" applyFont="1" applyFill="1" applyBorder="1" applyAlignment="1">
      <alignment horizontal="center"/>
    </xf>
    <xf numFmtId="0" fontId="62" fillId="0" borderId="29" xfId="83" quotePrefix="1" applyFont="1" applyBorder="1" applyAlignment="1">
      <alignment horizontal="left"/>
    </xf>
    <xf numFmtId="4" fontId="62" fillId="0" borderId="0" xfId="0" applyNumberFormat="1" applyFont="1" applyBorder="1" applyAlignment="1">
      <alignment vertical="center"/>
    </xf>
    <xf numFmtId="4" fontId="62" fillId="19" borderId="25" xfId="83" applyNumberFormat="1" applyFont="1" applyFill="1" applyBorder="1"/>
    <xf numFmtId="4" fontId="62" fillId="0" borderId="0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center" vertical="center"/>
    </xf>
    <xf numFmtId="4" fontId="62" fillId="19" borderId="0" xfId="83" applyNumberFormat="1" applyFont="1" applyFill="1" applyBorder="1"/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/>
    <xf numFmtId="0" fontId="62" fillId="0" borderId="0" xfId="0" applyFont="1" applyBorder="1" applyAlignment="1">
      <alignment vertical="center"/>
    </xf>
    <xf numFmtId="0" fontId="62" fillId="0" borderId="25" xfId="83" applyFont="1" applyBorder="1"/>
    <xf numFmtId="0" fontId="62" fillId="0" borderId="29" xfId="83" applyFont="1" applyBorder="1" applyAlignment="1">
      <alignment horizontal="center"/>
    </xf>
    <xf numFmtId="0" fontId="62" fillId="0" borderId="29" xfId="0" applyFont="1" applyBorder="1" applyAlignment="1">
      <alignment horizontal="center" vertic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vertical="center"/>
    </xf>
    <xf numFmtId="0" fontId="62" fillId="0" borderId="25" xfId="83" quotePrefix="1" applyFont="1" applyBorder="1" applyAlignment="1">
      <alignment horizontal="left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0" fontId="62" fillId="19" borderId="25" xfId="83" quotePrefix="1" applyFont="1" applyFill="1" applyBorder="1" applyAlignment="1">
      <alignment horizontal="left"/>
    </xf>
    <xf numFmtId="0" fontId="56" fillId="0" borderId="29" xfId="83" applyFont="1" applyBorder="1"/>
    <xf numFmtId="0" fontId="56" fillId="19" borderId="0" xfId="83" quotePrefix="1" applyFont="1" applyFill="1" applyBorder="1" applyAlignment="1">
      <alignment horizontal="left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/>
    <xf numFmtId="4" fontId="62" fillId="0" borderId="0" xfId="83" applyNumberFormat="1" applyFont="1" applyBorder="1" applyAlignment="1">
      <alignment horizontal="center"/>
    </xf>
    <xf numFmtId="4" fontId="62" fillId="0" borderId="25" xfId="83" applyNumberFormat="1" applyFont="1" applyBorder="1"/>
    <xf numFmtId="4" fontId="62" fillId="0" borderId="29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0" fontId="62" fillId="19" borderId="0" xfId="83" applyFont="1" applyFill="1" applyBorder="1"/>
    <xf numFmtId="2" fontId="62" fillId="0" borderId="0" xfId="83" applyNumberFormat="1" applyFont="1" applyBorder="1"/>
    <xf numFmtId="165" fontId="62" fillId="0" borderId="0" xfId="83" applyNumberFormat="1" applyFont="1" applyBorder="1"/>
    <xf numFmtId="2" fontId="62" fillId="0" borderId="0" xfId="83" applyNumberFormat="1" applyFont="1" applyBorder="1" applyAlignment="1">
      <alignment horizontal="center"/>
    </xf>
    <xf numFmtId="2" fontId="62" fillId="0" borderId="29" xfId="83" applyNumberFormat="1" applyFont="1" applyBorder="1" applyAlignment="1">
      <alignment horizontal="center"/>
    </xf>
    <xf numFmtId="0" fontId="62" fillId="19" borderId="0" xfId="83" quotePrefix="1" applyFont="1" applyFill="1" applyBorder="1" applyAlignment="1">
      <alignment horizontal="left"/>
    </xf>
    <xf numFmtId="0" fontId="56" fillId="0" borderId="29" xfId="83" quotePrefix="1" applyFont="1" applyBorder="1" applyAlignment="1">
      <alignment horizontal="left"/>
    </xf>
    <xf numFmtId="165" fontId="62" fillId="19" borderId="0" xfId="83" applyNumberFormat="1" applyFont="1" applyFill="1" applyBorder="1"/>
    <xf numFmtId="0" fontId="62" fillId="19" borderId="25" xfId="83" quotePrefix="1" applyFont="1" applyFill="1" applyBorder="1" applyAlignment="1">
      <alignment horizontal="left" vertical="top"/>
    </xf>
    <xf numFmtId="165" fontId="56" fillId="19" borderId="0" xfId="83" applyNumberFormat="1" applyFont="1" applyFill="1" applyBorder="1"/>
    <xf numFmtId="165" fontId="62" fillId="0" borderId="0" xfId="83" applyNumberFormat="1" applyFont="1" applyBorder="1" applyAlignment="1">
      <alignment horizontal="center"/>
    </xf>
    <xf numFmtId="165" fontId="56" fillId="19" borderId="26" xfId="83" applyNumberFormat="1" applyFont="1" applyFill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4" fontId="62" fillId="0" borderId="0" xfId="0" applyNumberFormat="1" applyFont="1" applyFill="1"/>
    <xf numFmtId="0" fontId="62" fillId="0" borderId="0" xfId="83" applyFont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2" fontId="62" fillId="0" borderId="0" xfId="0" applyNumberFormat="1" applyFont="1" applyFill="1"/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6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165" fontId="62" fillId="0" borderId="0" xfId="0" applyNumberFormat="1" applyFont="1" applyBorder="1" applyAlignment="1">
      <alignment horizontal="center" vertical="center"/>
    </xf>
    <xf numFmtId="0" fontId="56" fillId="0" borderId="0" xfId="83" applyFont="1" applyBorder="1" applyAlignment="1">
      <alignment horizontal="center"/>
    </xf>
    <xf numFmtId="182" fontId="54" fillId="0" borderId="0" xfId="44" applyNumberFormat="1" applyFont="1" applyBorder="1" applyAlignment="1">
      <alignment horizontal="center"/>
    </xf>
    <xf numFmtId="165" fontId="62" fillId="19" borderId="0" xfId="83" applyNumberFormat="1" applyFont="1" applyFill="1" applyBorder="1" applyAlignment="1">
      <alignment horizont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165" fontId="60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66" fillId="19" borderId="17" xfId="83" applyFont="1" applyFill="1" applyBorder="1" applyAlignment="1">
      <alignment horizontal="center" vertical="center" wrapText="1"/>
    </xf>
    <xf numFmtId="0" fontId="53" fillId="19" borderId="0" xfId="0" applyFont="1" applyFill="1" applyAlignment="1"/>
    <xf numFmtId="0" fontId="10" fillId="0" borderId="20" xfId="83" applyFont="1" applyBorder="1" applyAlignment="1">
      <alignment vertical="center" wrapText="1"/>
    </xf>
    <xf numFmtId="4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vertical="center"/>
    </xf>
    <xf numFmtId="0" fontId="46" fillId="0" borderId="26" xfId="83" applyFont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165" fontId="61" fillId="0" borderId="32" xfId="83" applyNumberFormat="1" applyFont="1" applyBorder="1"/>
    <xf numFmtId="0" fontId="58" fillId="19" borderId="17" xfId="83" applyFont="1" applyFill="1" applyBorder="1" applyAlignment="1">
      <alignment vertical="center" wrapText="1"/>
    </xf>
    <xf numFmtId="0" fontId="48" fillId="0" borderId="0" xfId="83" applyFont="1" applyFill="1" applyBorder="1" applyAlignment="1">
      <alignment horizontal="center"/>
    </xf>
    <xf numFmtId="0" fontId="44" fillId="0" borderId="26" xfId="83" applyFont="1" applyBorder="1"/>
    <xf numFmtId="4" fontId="57" fillId="19" borderId="17" xfId="83" applyNumberFormat="1" applyFont="1" applyFill="1" applyBorder="1"/>
    <xf numFmtId="0" fontId="57" fillId="0" borderId="17" xfId="83" quotePrefix="1" applyFont="1" applyBorder="1" applyAlignment="1">
      <alignment horizontal="left"/>
    </xf>
    <xf numFmtId="0" fontId="57" fillId="19" borderId="17" xfId="83" quotePrefix="1" applyFont="1" applyFill="1" applyBorder="1" applyAlignment="1">
      <alignment horizontal="left"/>
    </xf>
    <xf numFmtId="182" fontId="54" fillId="19" borderId="17" xfId="44" quotePrefix="1" applyNumberFormat="1" applyFont="1" applyFill="1" applyBorder="1" applyAlignment="1">
      <alignment horizontal="left"/>
    </xf>
    <xf numFmtId="182" fontId="60" fillId="0" borderId="26" xfId="44" applyNumberFormat="1" applyFont="1" applyBorder="1"/>
    <xf numFmtId="0" fontId="73" fillId="19" borderId="26" xfId="83" applyFont="1" applyFill="1" applyBorder="1" applyAlignment="1">
      <alignment vertical="center" wrapText="1"/>
    </xf>
    <xf numFmtId="0" fontId="68" fillId="19" borderId="17" xfId="83" applyFont="1" applyFill="1" applyBorder="1"/>
    <xf numFmtId="0" fontId="57" fillId="19" borderId="17" xfId="83" applyFont="1" applyFill="1" applyBorder="1"/>
    <xf numFmtId="165" fontId="67" fillId="19" borderId="39" xfId="83" applyNumberFormat="1" applyFont="1" applyFill="1" applyBorder="1"/>
    <xf numFmtId="0" fontId="48" fillId="0" borderId="31" xfId="83" applyFont="1" applyFill="1" applyBorder="1" applyAlignment="1">
      <alignment horizontal="center"/>
    </xf>
    <xf numFmtId="0" fontId="44" fillId="0" borderId="32" xfId="83" applyFont="1" applyBorder="1"/>
    <xf numFmtId="0" fontId="74" fillId="0" borderId="0" xfId="83" applyFont="1" applyBorder="1"/>
    <xf numFmtId="0" fontId="44" fillId="0" borderId="20" xfId="83" applyFont="1" applyBorder="1"/>
    <xf numFmtId="0" fontId="44" fillId="0" borderId="0" xfId="83" applyFont="1" applyBorder="1"/>
    <xf numFmtId="2" fontId="61" fillId="0" borderId="31" xfId="83" applyNumberFormat="1" applyFont="1" applyBorder="1" applyAlignment="1">
      <alignment horizontal="center"/>
    </xf>
    <xf numFmtId="0" fontId="48" fillId="0" borderId="29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/>
    </xf>
    <xf numFmtId="182" fontId="49" fillId="0" borderId="29" xfId="44" applyNumberFormat="1" applyFont="1" applyFill="1" applyBorder="1" applyAlignment="1">
      <alignment horizontal="center"/>
    </xf>
    <xf numFmtId="0" fontId="48" fillId="0" borderId="33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 vertical="center"/>
    </xf>
    <xf numFmtId="165" fontId="61" fillId="0" borderId="29" xfId="83" applyNumberFormat="1" applyFont="1" applyBorder="1" applyAlignment="1">
      <alignment vertical="center"/>
    </xf>
    <xf numFmtId="4" fontId="61" fillId="0" borderId="29" xfId="83" applyNumberFormat="1" applyFont="1" applyBorder="1"/>
    <xf numFmtId="165" fontId="61" fillId="0" borderId="33" xfId="83" applyNumberFormat="1" applyFont="1" applyBorder="1"/>
    <xf numFmtId="0" fontId="10" fillId="0" borderId="26" xfId="83" applyFont="1" applyBorder="1" applyAlignment="1">
      <alignment vertical="center" wrapText="1"/>
    </xf>
    <xf numFmtId="0" fontId="43" fillId="0" borderId="29" xfId="83" applyFont="1" applyBorder="1" applyAlignment="1">
      <alignment horizontal="center" vertical="center" wrapText="1"/>
    </xf>
    <xf numFmtId="0" fontId="43" fillId="0" borderId="26" xfId="83" applyFont="1" applyBorder="1" applyAlignment="1">
      <alignment horizontal="center" vertical="center" wrapText="1"/>
    </xf>
    <xf numFmtId="0" fontId="46" fillId="0" borderId="26" xfId="83" applyFont="1" applyBorder="1" applyAlignment="1">
      <alignment horizontal="center"/>
    </xf>
    <xf numFmtId="0" fontId="66" fillId="19" borderId="0" xfId="83" applyFont="1" applyFill="1" applyBorder="1" applyAlignment="1">
      <alignment horizontal="center" vertical="center" wrapText="1"/>
    </xf>
    <xf numFmtId="0" fontId="88" fillId="0" borderId="0" xfId="83" applyFont="1" applyFill="1" applyAlignment="1">
      <alignment horizontal="centerContinuous"/>
    </xf>
    <xf numFmtId="0" fontId="89" fillId="19" borderId="0" xfId="83" applyFont="1" applyFill="1" applyBorder="1" applyAlignment="1">
      <alignment vertical="center" wrapText="1"/>
    </xf>
    <xf numFmtId="4" fontId="82" fillId="19" borderId="0" xfId="83" applyNumberFormat="1" applyFont="1" applyFill="1" applyBorder="1"/>
    <xf numFmtId="0" fontId="82" fillId="0" borderId="0" xfId="83" applyFont="1" applyBorder="1"/>
    <xf numFmtId="0" fontId="82" fillId="0" borderId="0" xfId="83" quotePrefix="1" applyFont="1" applyBorder="1" applyAlignment="1">
      <alignment horizontal="left"/>
    </xf>
    <xf numFmtId="0" fontId="82" fillId="19" borderId="0" xfId="83" quotePrefix="1" applyFont="1" applyFill="1" applyBorder="1" applyAlignment="1">
      <alignment horizontal="left"/>
    </xf>
    <xf numFmtId="182" fontId="71" fillId="19" borderId="0" xfId="44" quotePrefix="1" applyNumberFormat="1" applyFont="1" applyFill="1" applyBorder="1" applyAlignment="1">
      <alignment horizontal="left"/>
    </xf>
    <xf numFmtId="182" fontId="71" fillId="0" borderId="0" xfId="44" applyNumberFormat="1" applyFont="1" applyFill="1" applyAlignment="1">
      <alignment horizontal="centerContinuous"/>
    </xf>
    <xf numFmtId="0" fontId="70" fillId="19" borderId="0" xfId="83" applyFont="1" applyFill="1" applyBorder="1"/>
    <xf numFmtId="0" fontId="82" fillId="19" borderId="0" xfId="83" applyFont="1" applyFill="1" applyBorder="1"/>
    <xf numFmtId="0" fontId="88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6" fillId="19" borderId="54" xfId="83" applyFont="1" applyFill="1" applyBorder="1" applyAlignment="1">
      <alignment horizontal="center" vertical="center" wrapText="1"/>
    </xf>
    <xf numFmtId="0" fontId="57" fillId="19" borderId="54" xfId="83" quotePrefix="1" applyFont="1" applyFill="1" applyBorder="1" applyAlignment="1">
      <alignment horizontal="left"/>
    </xf>
    <xf numFmtId="165" fontId="61" fillId="0" borderId="56" xfId="83" applyNumberFormat="1" applyFont="1" applyBorder="1" applyAlignment="1">
      <alignment horizontal="center"/>
    </xf>
    <xf numFmtId="0" fontId="87" fillId="0" borderId="17" xfId="83" applyFont="1" applyBorder="1" applyAlignment="1">
      <alignment vertical="center" wrapText="1"/>
    </xf>
    <xf numFmtId="0" fontId="87" fillId="0" borderId="0" xfId="83" applyFont="1" applyBorder="1" applyAlignment="1">
      <alignment vertical="center" wrapText="1"/>
    </xf>
    <xf numFmtId="0" fontId="89" fillId="0" borderId="17" xfId="83" applyFont="1" applyBorder="1" applyAlignment="1">
      <alignment vertical="center" wrapText="1"/>
    </xf>
    <xf numFmtId="0" fontId="89" fillId="0" borderId="0" xfId="83" applyFont="1" applyBorder="1" applyAlignment="1">
      <alignment horizontal="center" vertical="center" wrapText="1"/>
    </xf>
    <xf numFmtId="4" fontId="90" fillId="0" borderId="17" xfId="83" applyNumberFormat="1" applyFont="1" applyBorder="1" applyAlignment="1">
      <alignment vertical="center"/>
    </xf>
    <xf numFmtId="4" fontId="90" fillId="0" borderId="0" xfId="83" applyNumberFormat="1" applyFont="1" applyBorder="1" applyAlignment="1">
      <alignment horizontal="center"/>
    </xf>
    <xf numFmtId="0" fontId="88" fillId="0" borderId="17" xfId="83" applyFont="1" applyBorder="1" applyAlignment="1">
      <alignment horizontal="center"/>
    </xf>
    <xf numFmtId="2" fontId="90" fillId="0" borderId="17" xfId="83" applyNumberFormat="1" applyFont="1" applyBorder="1" applyAlignment="1">
      <alignment vertical="center"/>
    </xf>
    <xf numFmtId="2" fontId="90" fillId="0" borderId="0" xfId="83" applyNumberFormat="1" applyFont="1" applyBorder="1" applyAlignment="1">
      <alignment horizontal="center"/>
    </xf>
    <xf numFmtId="165" fontId="90" fillId="0" borderId="17" xfId="83" applyNumberFormat="1" applyFont="1" applyBorder="1" applyAlignment="1">
      <alignment vertical="center"/>
    </xf>
    <xf numFmtId="0" fontId="91" fillId="0" borderId="17" xfId="83" applyFont="1" applyBorder="1" applyAlignment="1">
      <alignment horizontal="center" vertical="center" wrapText="1"/>
    </xf>
    <xf numFmtId="0" fontId="92" fillId="19" borderId="0" xfId="83" applyFont="1" applyFill="1" applyBorder="1" applyAlignment="1">
      <alignment horizontal="center" vertical="center" wrapText="1"/>
    </xf>
    <xf numFmtId="4" fontId="90" fillId="0" borderId="17" xfId="83" applyNumberFormat="1" applyFont="1" applyBorder="1"/>
    <xf numFmtId="165" fontId="90" fillId="0" borderId="17" xfId="83" applyNumberFormat="1" applyFont="1" applyBorder="1" applyAlignment="1">
      <alignment horizontal="center"/>
    </xf>
    <xf numFmtId="0" fontId="82" fillId="0" borderId="0" xfId="83" applyFont="1" applyBorder="1" applyAlignment="1">
      <alignment horizontal="center"/>
    </xf>
    <xf numFmtId="165" fontId="90" fillId="0" borderId="17" xfId="83" applyNumberFormat="1" applyFont="1" applyBorder="1"/>
    <xf numFmtId="165" fontId="70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4" xfId="83" applyFont="1" applyBorder="1"/>
    <xf numFmtId="165" fontId="41" fillId="0" borderId="54" xfId="83" applyNumberFormat="1" applyFont="1" applyBorder="1" applyAlignment="1">
      <alignment vertical="center"/>
    </xf>
    <xf numFmtId="0" fontId="43" fillId="0" borderId="56" xfId="83" applyFont="1" applyBorder="1" applyAlignment="1">
      <alignment horizontal="center" vertical="center" wrapText="1"/>
    </xf>
    <xf numFmtId="0" fontId="41" fillId="0" borderId="54" xfId="83" applyFont="1" applyBorder="1" applyAlignment="1">
      <alignment vertical="center"/>
    </xf>
    <xf numFmtId="0" fontId="44" fillId="0" borderId="54" xfId="83" applyFont="1" applyBorder="1" applyAlignment="1">
      <alignment vertical="center" wrapText="1"/>
    </xf>
    <xf numFmtId="0" fontId="41" fillId="0" borderId="57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4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8" xfId="83" applyFont="1" applyBorder="1" applyAlignment="1">
      <alignment vertical="center"/>
    </xf>
    <xf numFmtId="0" fontId="41" fillId="0" borderId="56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6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2" fillId="0" borderId="0" xfId="83" applyFont="1" applyAlignment="1">
      <alignment horizontal="center" vertical="center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9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0" borderId="18" xfId="83" applyFont="1" applyBorder="1" applyAlignment="1">
      <alignment horizontal="center" vertical="center" wrapText="1"/>
    </xf>
    <xf numFmtId="0" fontId="52" fillId="0" borderId="34" xfId="83" applyFont="1" applyBorder="1" applyAlignment="1">
      <alignment horizontal="center" vertical="center" wrapText="1"/>
    </xf>
    <xf numFmtId="0" fontId="43" fillId="0" borderId="41" xfId="83" applyFont="1" applyBorder="1" applyAlignment="1">
      <alignment horizontal="center" vertical="center" wrapText="1"/>
    </xf>
    <xf numFmtId="0" fontId="43" fillId="0" borderId="37" xfId="83" applyFont="1" applyBorder="1" applyAlignment="1">
      <alignment horizontal="center" vertical="center" wrapText="1"/>
    </xf>
    <xf numFmtId="0" fontId="40" fillId="19" borderId="18" xfId="83" applyFont="1" applyFill="1" applyBorder="1" applyAlignment="1">
      <alignment horizontal="center" vertical="center" wrapText="1"/>
    </xf>
    <xf numFmtId="0" fontId="40" fillId="19" borderId="37" xfId="83" applyFont="1" applyFill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6" fillId="19" borderId="27" xfId="83" applyFont="1" applyFill="1" applyBorder="1" applyAlignment="1">
      <alignment horizontal="center" vertical="center" wrapText="1"/>
    </xf>
    <xf numFmtId="0" fontId="66" fillId="19" borderId="28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top"/>
    </xf>
    <xf numFmtId="0" fontId="62" fillId="0" borderId="0" xfId="83" applyFont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6" fillId="19" borderId="25" xfId="83" applyFont="1" applyFill="1" applyBorder="1" applyAlignment="1">
      <alignment horizontal="center" vertical="center" wrapText="1"/>
    </xf>
    <xf numFmtId="0" fontId="66" fillId="19" borderId="29" xfId="83" applyFont="1" applyFill="1" applyBorder="1" applyAlignment="1">
      <alignment horizontal="center" vertical="center" wrapText="1"/>
    </xf>
    <xf numFmtId="0" fontId="45" fillId="0" borderId="0" xfId="83" applyFont="1" applyBorder="1" applyAlignment="1">
      <alignment horizontal="center" vertical="center" wrapText="1"/>
    </xf>
    <xf numFmtId="0" fontId="72" fillId="0" borderId="15" xfId="83" applyFont="1" applyBorder="1" applyAlignment="1">
      <alignment horizontal="center" vertical="center"/>
    </xf>
    <xf numFmtId="0" fontId="72" fillId="0" borderId="20" xfId="83" applyFont="1" applyBorder="1" applyAlignment="1">
      <alignment horizontal="center" vertical="center"/>
    </xf>
    <xf numFmtId="0" fontId="72" fillId="0" borderId="17" xfId="83" applyFont="1" applyBorder="1" applyAlignment="1">
      <alignment horizontal="center" vertical="center"/>
    </xf>
    <xf numFmtId="0" fontId="72" fillId="0" borderId="26" xfId="83" applyFont="1" applyBorder="1" applyAlignment="1">
      <alignment horizontal="center" vertical="center"/>
    </xf>
    <xf numFmtId="0" fontId="52" fillId="0" borderId="22" xfId="83" applyFont="1" applyBorder="1" applyAlignment="1">
      <alignment horizontal="center" vertical="center" wrapText="1"/>
    </xf>
    <xf numFmtId="0" fontId="52" fillId="0" borderId="14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23" xfId="83" applyFont="1" applyBorder="1" applyAlignment="1">
      <alignment horizontal="center" vertical="center" wrapText="1"/>
    </xf>
    <xf numFmtId="0" fontId="52" fillId="0" borderId="10" xfId="83" applyFont="1" applyBorder="1" applyAlignment="1">
      <alignment horizontal="center" vertical="center" wrapText="1"/>
    </xf>
    <xf numFmtId="0" fontId="52" fillId="0" borderId="36" xfId="83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2" fillId="0" borderId="25" xfId="83" applyFont="1" applyBorder="1" applyAlignment="1">
      <alignment horizontal="center" vertical="center" wrapText="1"/>
    </xf>
    <xf numFmtId="0" fontId="52" fillId="0" borderId="26" xfId="83" applyFont="1" applyBorder="1" applyAlignment="1">
      <alignment horizontal="center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4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 applyAlignment="1" applyProtection="1">
      <alignment horizontal="left" vertical="center" wrapText="1"/>
      <protection locked="0"/>
    </xf>
    <xf numFmtId="0" fontId="84" fillId="0" borderId="15" xfId="83" applyFont="1" applyBorder="1" applyAlignment="1">
      <alignment horizontal="left" vertical="center" wrapText="1"/>
    </xf>
    <xf numFmtId="0" fontId="84" fillId="0" borderId="19" xfId="83" applyFont="1" applyBorder="1" applyAlignment="1">
      <alignment horizontal="left" vertical="center" wrapText="1"/>
    </xf>
    <xf numFmtId="0" fontId="84" fillId="0" borderId="17" xfId="83" applyFont="1" applyBorder="1" applyAlignment="1">
      <alignment horizontal="left" vertical="center" wrapText="1"/>
    </xf>
    <xf numFmtId="0" fontId="84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vertical="top" wrapText="1"/>
    </xf>
    <xf numFmtId="0" fontId="43" fillId="0" borderId="26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7" fillId="19" borderId="17" xfId="83" applyFont="1" applyFill="1" applyBorder="1" applyAlignment="1">
      <alignment horizontal="center" vertical="center" wrapText="1"/>
    </xf>
    <xf numFmtId="0" fontId="87" fillId="19" borderId="0" xfId="83" applyFont="1" applyFill="1" applyBorder="1" applyAlignment="1">
      <alignment horizontal="center" vertical="center" wrapText="1"/>
    </xf>
    <xf numFmtId="0" fontId="72" fillId="0" borderId="0" xfId="83" applyFont="1" applyAlignment="1">
      <alignment horizontal="center" vertical="center" wrapText="1"/>
    </xf>
    <xf numFmtId="0" fontId="10" fillId="0" borderId="27" xfId="83" applyFont="1" applyBorder="1" applyAlignment="1">
      <alignment horizontal="center" vertical="center" wrapText="1"/>
    </xf>
    <xf numFmtId="0" fontId="10" fillId="0" borderId="19" xfId="83" applyFont="1" applyBorder="1" applyAlignment="1">
      <alignment horizontal="center" vertical="center" wrapText="1"/>
    </xf>
    <xf numFmtId="0" fontId="10" fillId="0" borderId="20" xfId="83" applyFont="1" applyBorder="1" applyAlignment="1">
      <alignment horizontal="center" vertical="center" wrapText="1"/>
    </xf>
    <xf numFmtId="0" fontId="73" fillId="19" borderId="22" xfId="83" applyFont="1" applyFill="1" applyBorder="1" applyAlignment="1">
      <alignment horizontal="center" vertical="center" wrapText="1"/>
    </xf>
    <xf numFmtId="0" fontId="73" fillId="19" borderId="14" xfId="83" applyFont="1" applyFill="1" applyBorder="1" applyAlignment="1">
      <alignment horizontal="center" vertical="center" wrapText="1"/>
    </xf>
    <xf numFmtId="0" fontId="73" fillId="19" borderId="38" xfId="83" applyFont="1" applyFill="1" applyBorder="1" applyAlignment="1">
      <alignment horizontal="center" vertical="center" wrapText="1"/>
    </xf>
    <xf numFmtId="0" fontId="66" fillId="19" borderId="15" xfId="83" applyFont="1" applyFill="1" applyBorder="1" applyAlignment="1">
      <alignment horizontal="center" vertical="center" wrapText="1"/>
    </xf>
    <xf numFmtId="0" fontId="66" fillId="19" borderId="17" xfId="83" applyFont="1" applyFill="1" applyBorder="1" applyAlignment="1">
      <alignment horizontal="center" vertical="center" wrapText="1"/>
    </xf>
    <xf numFmtId="0" fontId="66" fillId="19" borderId="35" xfId="83" applyFont="1" applyFill="1" applyBorder="1" applyAlignment="1">
      <alignment horizontal="center" vertical="center" wrapText="1"/>
    </xf>
    <xf numFmtId="0" fontId="66" fillId="19" borderId="24" xfId="83" applyFont="1" applyFill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0" fontId="66" fillId="19" borderId="55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center" wrapText="1"/>
    </xf>
    <xf numFmtId="0" fontId="52" fillId="0" borderId="19" xfId="83" applyFont="1" applyBorder="1" applyAlignment="1">
      <alignment horizontal="center" vertical="center" wrapText="1"/>
    </xf>
    <xf numFmtId="0" fontId="52" fillId="0" borderId="32" xfId="83" applyFont="1" applyBorder="1" applyAlignment="1">
      <alignment horizontal="center" vertical="center" wrapText="1"/>
    </xf>
    <xf numFmtId="0" fontId="73" fillId="19" borderId="17" xfId="83" applyFont="1" applyFill="1" applyBorder="1" applyAlignment="1">
      <alignment horizontal="center" vertical="center" wrapText="1"/>
    </xf>
    <xf numFmtId="0" fontId="73" fillId="19" borderId="0" xfId="83" applyFont="1" applyFill="1" applyBorder="1" applyAlignment="1">
      <alignment horizontal="center" vertical="center" wrapText="1"/>
    </xf>
    <xf numFmtId="0" fontId="73" fillId="19" borderId="29" xfId="83" applyFont="1" applyFill="1" applyBorder="1" applyAlignment="1">
      <alignment horizontal="center" vertical="center" wrapText="1"/>
    </xf>
    <xf numFmtId="0" fontId="10" fillId="0" borderId="15" xfId="83" applyFont="1" applyBorder="1" applyAlignment="1">
      <alignment horizontal="center" vertical="center" wrapText="1"/>
    </xf>
    <xf numFmtId="0" fontId="66" fillId="19" borderId="0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  <xf numFmtId="0" fontId="66" fillId="19" borderId="10" xfId="83" applyFont="1" applyFill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</cellXfs>
  <cellStyles count="11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107810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view="pageBreakPreview" topLeftCell="C1" zoomScale="71" zoomScaleNormal="71" zoomScaleSheetLayoutView="71" workbookViewId="0">
      <selection activeCell="H5" sqref="H5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77" t="s">
        <v>149</v>
      </c>
      <c r="F1" s="477"/>
      <c r="G1" s="477"/>
      <c r="H1" s="105"/>
      <c r="I1" s="477" t="s">
        <v>154</v>
      </c>
      <c r="J1" s="477"/>
    </row>
    <row r="2" spans="1:13" ht="18" customHeight="1" x14ac:dyDescent="0.2">
      <c r="A2" s="4"/>
      <c r="B2" s="4"/>
      <c r="C2" s="4"/>
      <c r="D2" s="5"/>
      <c r="E2" s="477" t="s">
        <v>104</v>
      </c>
      <c r="F2" s="477"/>
      <c r="G2" s="477"/>
      <c r="H2" s="105"/>
      <c r="I2" s="477"/>
      <c r="J2" s="477"/>
      <c r="K2" s="3"/>
      <c r="L2" s="3"/>
    </row>
    <row r="3" spans="1:13" ht="35.25" customHeight="1" x14ac:dyDescent="0.2">
      <c r="A3" s="4"/>
      <c r="B3" s="7"/>
      <c r="C3" s="4"/>
      <c r="D3" s="498" t="s">
        <v>150</v>
      </c>
      <c r="E3" s="498"/>
      <c r="F3" s="498"/>
      <c r="G3" s="498"/>
      <c r="H3" s="498"/>
      <c r="I3" s="497"/>
      <c r="J3" s="497"/>
      <c r="K3" s="2"/>
      <c r="L3" s="2"/>
      <c r="M3" s="3"/>
    </row>
    <row r="4" spans="1:13" ht="32.25" customHeight="1" x14ac:dyDescent="0.2">
      <c r="A4" s="4"/>
      <c r="B4" s="42"/>
      <c r="C4" s="4"/>
      <c r="D4" s="498"/>
      <c r="E4" s="498"/>
      <c r="F4" s="498"/>
      <c r="G4" s="498"/>
      <c r="H4" s="498"/>
      <c r="I4" s="64"/>
      <c r="J4" s="5"/>
      <c r="K4" s="2"/>
      <c r="L4" s="2"/>
      <c r="M4" s="3"/>
    </row>
    <row r="5" spans="1:13" ht="26.2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504" t="s">
        <v>1</v>
      </c>
      <c r="B6" s="505"/>
      <c r="C6" s="480" t="s">
        <v>0</v>
      </c>
      <c r="D6" s="481"/>
      <c r="E6" s="481"/>
      <c r="F6" s="481"/>
      <c r="G6" s="481"/>
      <c r="H6" s="481"/>
      <c r="I6" s="481"/>
      <c r="J6" s="482"/>
      <c r="K6" s="58"/>
      <c r="L6" s="58"/>
      <c r="M6" s="59"/>
    </row>
    <row r="7" spans="1:13" s="57" customFormat="1" ht="20.25" customHeight="1" thickBot="1" x14ac:dyDescent="0.25">
      <c r="A7" s="506"/>
      <c r="B7" s="507"/>
      <c r="C7" s="483"/>
      <c r="D7" s="484"/>
      <c r="E7" s="484"/>
      <c r="F7" s="484"/>
      <c r="G7" s="484"/>
      <c r="H7" s="484"/>
      <c r="I7" s="484"/>
      <c r="J7" s="485"/>
      <c r="K7" s="56"/>
    </row>
    <row r="8" spans="1:13" ht="36" customHeight="1" thickBot="1" x14ac:dyDescent="0.3">
      <c r="A8" s="506"/>
      <c r="B8" s="507"/>
      <c r="C8" s="490" t="s">
        <v>105</v>
      </c>
      <c r="D8" s="491"/>
      <c r="E8" s="488" t="s">
        <v>106</v>
      </c>
      <c r="F8" s="489"/>
      <c r="G8" s="488" t="s">
        <v>132</v>
      </c>
      <c r="H8" s="492"/>
      <c r="I8" s="486" t="s">
        <v>97</v>
      </c>
      <c r="J8" s="487"/>
      <c r="K8" s="36"/>
    </row>
    <row r="9" spans="1:13" ht="32.25" customHeight="1" x14ac:dyDescent="0.35">
      <c r="A9" s="478"/>
      <c r="B9" s="479"/>
      <c r="C9" s="495" t="s">
        <v>103</v>
      </c>
      <c r="D9" s="496"/>
      <c r="E9" s="493" t="s">
        <v>112</v>
      </c>
      <c r="F9" s="494"/>
      <c r="G9" s="493" t="s">
        <v>139</v>
      </c>
      <c r="H9" s="494"/>
      <c r="I9" s="69"/>
      <c r="J9" s="30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65"/>
      <c r="E11" s="95"/>
      <c r="F11" s="102"/>
      <c r="G11" s="96"/>
      <c r="H11" s="304"/>
      <c r="I11" s="97"/>
      <c r="J11" s="309"/>
      <c r="K11" s="36"/>
    </row>
    <row r="12" spans="1:13" ht="18" customHeight="1" x14ac:dyDescent="0.35">
      <c r="A12" s="48"/>
      <c r="B12" s="313" t="s">
        <v>98</v>
      </c>
      <c r="C12" s="314">
        <v>2624.5</v>
      </c>
      <c r="D12" s="316"/>
      <c r="E12" s="315" t="s">
        <v>98</v>
      </c>
      <c r="F12" s="316">
        <v>2467.0300000000002</v>
      </c>
      <c r="G12" s="315" t="s">
        <v>98</v>
      </c>
      <c r="H12" s="317">
        <v>2624.5</v>
      </c>
      <c r="I12" s="318" t="s">
        <v>98</v>
      </c>
      <c r="J12" s="319">
        <v>2624.5</v>
      </c>
      <c r="K12" s="36"/>
    </row>
    <row r="13" spans="1:13" ht="18" customHeight="1" x14ac:dyDescent="0.35">
      <c r="A13" s="48"/>
      <c r="B13" s="320" t="s">
        <v>107</v>
      </c>
      <c r="C13" s="321"/>
      <c r="D13" s="366"/>
      <c r="E13" s="322" t="s">
        <v>107</v>
      </c>
      <c r="F13" s="323"/>
      <c r="G13" s="322"/>
      <c r="H13" s="324"/>
      <c r="I13" s="325"/>
      <c r="J13" s="326"/>
      <c r="K13" s="36"/>
    </row>
    <row r="14" spans="1:13" ht="18" customHeight="1" x14ac:dyDescent="0.35">
      <c r="A14" s="48"/>
      <c r="B14" s="313" t="s">
        <v>7</v>
      </c>
      <c r="C14" s="327">
        <v>177.23</v>
      </c>
      <c r="D14" s="367"/>
      <c r="E14" s="328" t="s">
        <v>7</v>
      </c>
      <c r="F14" s="329">
        <v>98.14</v>
      </c>
      <c r="G14" s="328" t="s">
        <v>7</v>
      </c>
      <c r="H14" s="330">
        <v>118.75</v>
      </c>
      <c r="I14" s="331" t="s">
        <v>7</v>
      </c>
      <c r="J14" s="332">
        <v>52.34</v>
      </c>
      <c r="K14" s="36"/>
    </row>
    <row r="15" spans="1:13" ht="18" customHeight="1" x14ac:dyDescent="0.35">
      <c r="A15" s="48"/>
      <c r="B15" s="313" t="s">
        <v>8</v>
      </c>
      <c r="C15" s="327">
        <v>203.47</v>
      </c>
      <c r="D15" s="367"/>
      <c r="E15" s="333" t="s">
        <v>8</v>
      </c>
      <c r="F15" s="329">
        <v>122.81</v>
      </c>
      <c r="G15" s="333" t="s">
        <v>8</v>
      </c>
      <c r="H15" s="330">
        <v>144.97999999999999</v>
      </c>
      <c r="I15" s="331" t="s">
        <v>8</v>
      </c>
      <c r="J15" s="332">
        <v>78.58</v>
      </c>
      <c r="K15" s="36"/>
    </row>
    <row r="16" spans="1:13" ht="18" customHeight="1" x14ac:dyDescent="0.35">
      <c r="A16" s="48"/>
      <c r="B16" s="313" t="s">
        <v>8</v>
      </c>
      <c r="C16" s="327">
        <v>238.95</v>
      </c>
      <c r="D16" s="367"/>
      <c r="E16" s="333" t="s">
        <v>8</v>
      </c>
      <c r="F16" s="329">
        <v>156.16</v>
      </c>
      <c r="G16" s="333" t="s">
        <v>109</v>
      </c>
      <c r="H16" s="330">
        <v>180.47</v>
      </c>
      <c r="I16" s="331" t="s">
        <v>8</v>
      </c>
      <c r="J16" s="332">
        <v>114.06</v>
      </c>
      <c r="K16" s="36"/>
    </row>
    <row r="17" spans="1:11" ht="18" customHeight="1" x14ac:dyDescent="0.35">
      <c r="A17" s="48"/>
      <c r="B17" s="313" t="s">
        <v>9</v>
      </c>
      <c r="C17" s="327">
        <v>259.81</v>
      </c>
      <c r="D17" s="367"/>
      <c r="E17" s="333" t="s">
        <v>109</v>
      </c>
      <c r="F17" s="329">
        <v>183.87</v>
      </c>
      <c r="G17" s="333" t="s">
        <v>109</v>
      </c>
      <c r="H17" s="330">
        <v>238.95</v>
      </c>
      <c r="I17" s="331" t="s">
        <v>9</v>
      </c>
      <c r="J17" s="332">
        <v>134.93</v>
      </c>
      <c r="K17" s="36"/>
    </row>
    <row r="18" spans="1:11" ht="18" customHeight="1" x14ac:dyDescent="0.35">
      <c r="A18" s="48"/>
      <c r="B18" s="334"/>
      <c r="C18" s="33"/>
      <c r="D18" s="368"/>
      <c r="E18" s="333" t="s">
        <v>17</v>
      </c>
      <c r="F18" s="329">
        <v>259.81</v>
      </c>
      <c r="G18" s="333" t="s">
        <v>9</v>
      </c>
      <c r="H18" s="330">
        <v>259.81</v>
      </c>
      <c r="I18" s="335"/>
      <c r="J18" s="336"/>
      <c r="K18" s="36"/>
    </row>
    <row r="19" spans="1:11" s="14" customFormat="1" ht="18" customHeight="1" x14ac:dyDescent="0.3">
      <c r="A19" s="12"/>
      <c r="B19" s="13"/>
      <c r="C19" s="38"/>
      <c r="D19" s="369"/>
      <c r="E19" s="19"/>
      <c r="F19" s="311"/>
      <c r="G19" s="19"/>
      <c r="H19" s="305"/>
      <c r="I19" s="31"/>
      <c r="J19" s="310"/>
      <c r="K19" s="37"/>
    </row>
    <row r="20" spans="1:11" s="14" customFormat="1" ht="25.5" customHeight="1" x14ac:dyDescent="0.3">
      <c r="A20" s="12"/>
      <c r="B20" s="13"/>
      <c r="C20" s="38"/>
      <c r="D20" s="369"/>
      <c r="E20" s="68"/>
      <c r="F20" s="312"/>
      <c r="G20" s="61"/>
      <c r="H20" s="306"/>
      <c r="I20" s="31"/>
      <c r="J20" s="310"/>
      <c r="K20" s="37"/>
    </row>
    <row r="21" spans="1:11" ht="39" customHeight="1" x14ac:dyDescent="0.25">
      <c r="A21" s="16"/>
      <c r="B21" s="45"/>
      <c r="C21" s="501" t="str">
        <f>+C9</f>
        <v>NIVEL 1</v>
      </c>
      <c r="D21" s="502"/>
      <c r="E21" s="499" t="s">
        <v>112</v>
      </c>
      <c r="F21" s="500"/>
      <c r="G21" s="499" t="s">
        <v>139</v>
      </c>
      <c r="H21" s="514"/>
      <c r="I21" s="515" t="s">
        <v>97</v>
      </c>
      <c r="J21" s="516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13" t="s">
        <v>98</v>
      </c>
      <c r="C23" s="337">
        <v>7271.15</v>
      </c>
      <c r="D23" s="338"/>
      <c r="E23" s="315" t="s">
        <v>98</v>
      </c>
      <c r="F23" s="338">
        <v>6834.88</v>
      </c>
      <c r="G23" s="339" t="s">
        <v>98</v>
      </c>
      <c r="H23" s="340">
        <v>7271.15</v>
      </c>
      <c r="I23" s="318" t="s">
        <v>98</v>
      </c>
      <c r="J23" s="319">
        <v>7271.15</v>
      </c>
      <c r="K23" s="36"/>
    </row>
    <row r="24" spans="1:11" ht="18" customHeight="1" x14ac:dyDescent="0.35">
      <c r="A24" s="48"/>
      <c r="B24" s="320" t="s">
        <v>107</v>
      </c>
      <c r="C24" s="325"/>
      <c r="D24" s="356"/>
      <c r="E24" s="322" t="s">
        <v>107</v>
      </c>
      <c r="F24" s="341"/>
      <c r="G24" s="322"/>
      <c r="H24" s="323"/>
      <c r="I24" s="342"/>
      <c r="J24" s="326"/>
      <c r="K24" s="36"/>
    </row>
    <row r="25" spans="1:11" ht="18" customHeight="1" x14ac:dyDescent="0.35">
      <c r="A25" s="48"/>
      <c r="B25" s="313" t="s">
        <v>11</v>
      </c>
      <c r="C25" s="343">
        <v>209.78</v>
      </c>
      <c r="D25" s="352"/>
      <c r="E25" s="328" t="s">
        <v>11</v>
      </c>
      <c r="F25" s="345">
        <v>128.27000000000001</v>
      </c>
      <c r="G25" s="333" t="s">
        <v>96</v>
      </c>
      <c r="H25" s="346">
        <v>150.88999999999999</v>
      </c>
      <c r="I25" s="347" t="s">
        <v>11</v>
      </c>
      <c r="J25" s="332">
        <v>84.09</v>
      </c>
      <c r="K25" s="36"/>
    </row>
    <row r="26" spans="1:11" ht="18" customHeight="1" x14ac:dyDescent="0.35">
      <c r="A26" s="48"/>
      <c r="B26" s="313" t="s">
        <v>12</v>
      </c>
      <c r="C26" s="343">
        <v>260.29000000000002</v>
      </c>
      <c r="D26" s="352"/>
      <c r="E26" s="333" t="s">
        <v>12</v>
      </c>
      <c r="F26" s="345">
        <v>175.74</v>
      </c>
      <c r="G26" s="333" t="s">
        <v>88</v>
      </c>
      <c r="H26" s="346">
        <v>201.4</v>
      </c>
      <c r="I26" s="347" t="s">
        <v>12</v>
      </c>
      <c r="J26" s="332">
        <v>134.6</v>
      </c>
      <c r="K26" s="36"/>
    </row>
    <row r="27" spans="1:11" ht="18" customHeight="1" x14ac:dyDescent="0.35">
      <c r="A27" s="48"/>
      <c r="B27" s="313" t="s">
        <v>9</v>
      </c>
      <c r="C27" s="343">
        <v>314.99</v>
      </c>
      <c r="D27" s="352"/>
      <c r="E27" s="333" t="s">
        <v>109</v>
      </c>
      <c r="F27" s="345">
        <v>238.51</v>
      </c>
      <c r="G27" s="333" t="s">
        <v>87</v>
      </c>
      <c r="H27" s="346">
        <v>260.29000000000002</v>
      </c>
      <c r="I27" s="347" t="s">
        <v>9</v>
      </c>
      <c r="J27" s="332">
        <v>189.3</v>
      </c>
      <c r="K27" s="36"/>
    </row>
    <row r="28" spans="1:11" ht="18" customHeight="1" x14ac:dyDescent="0.35">
      <c r="A28" s="48"/>
      <c r="B28" s="348"/>
      <c r="C28" s="349"/>
      <c r="D28" s="370"/>
      <c r="E28" s="333" t="s">
        <v>17</v>
      </c>
      <c r="F28" s="345">
        <v>314.99</v>
      </c>
      <c r="G28" s="350" t="s">
        <v>9</v>
      </c>
      <c r="H28" s="346">
        <v>314.99</v>
      </c>
      <c r="I28" s="351"/>
      <c r="J28" s="336"/>
      <c r="K28" s="36"/>
    </row>
    <row r="29" spans="1:11" ht="25.15" customHeight="1" x14ac:dyDescent="0.35">
      <c r="A29" s="48"/>
      <c r="B29" s="334"/>
      <c r="C29" s="33"/>
      <c r="D29" s="368"/>
      <c r="E29" s="333"/>
      <c r="F29" s="352"/>
      <c r="G29" s="350"/>
      <c r="H29" s="341"/>
      <c r="I29" s="351"/>
      <c r="J29" s="353"/>
      <c r="K29" s="36"/>
    </row>
    <row r="30" spans="1:11" s="15" customFormat="1" ht="25.15" customHeight="1" x14ac:dyDescent="0.3">
      <c r="A30" s="79"/>
      <c r="B30" s="80"/>
      <c r="C30" s="508" t="s">
        <v>111</v>
      </c>
      <c r="D30" s="509"/>
      <c r="E30" s="509"/>
      <c r="F30" s="509"/>
      <c r="G30" s="509"/>
      <c r="H30" s="509"/>
      <c r="I30" s="509"/>
      <c r="J30" s="510"/>
    </row>
    <row r="31" spans="1:11" s="15" customFormat="1" ht="25.15" customHeight="1" x14ac:dyDescent="0.3">
      <c r="A31" s="76"/>
      <c r="B31" s="80"/>
      <c r="C31" s="511"/>
      <c r="D31" s="512"/>
      <c r="E31" s="512"/>
      <c r="F31" s="512"/>
      <c r="G31" s="512"/>
      <c r="H31" s="512"/>
      <c r="I31" s="512"/>
      <c r="J31" s="513"/>
    </row>
    <row r="32" spans="1:11" ht="24" customHeight="1" x14ac:dyDescent="0.35">
      <c r="A32" s="75" t="s">
        <v>13</v>
      </c>
      <c r="B32" s="77"/>
      <c r="C32" s="81"/>
      <c r="D32" s="371"/>
      <c r="E32" s="22"/>
      <c r="F32" s="28"/>
      <c r="G32" s="82" t="s">
        <v>114</v>
      </c>
      <c r="H32" s="28"/>
      <c r="I32" s="33"/>
      <c r="J32" s="118"/>
    </row>
    <row r="33" spans="1:10" ht="18" customHeight="1" x14ac:dyDescent="0.35">
      <c r="A33" s="48"/>
      <c r="B33" s="313" t="s">
        <v>3</v>
      </c>
      <c r="C33" s="354" t="s">
        <v>4</v>
      </c>
      <c r="D33" s="338">
        <v>7271.15</v>
      </c>
      <c r="E33" s="35"/>
      <c r="F33" s="355"/>
      <c r="G33" s="331" t="s">
        <v>98</v>
      </c>
      <c r="H33" s="338">
        <v>7271.15</v>
      </c>
      <c r="I33" s="34"/>
      <c r="J33" s="118"/>
    </row>
    <row r="34" spans="1:10" ht="18" customHeight="1" x14ac:dyDescent="0.35">
      <c r="A34" s="48"/>
      <c r="B34" s="320" t="s">
        <v>5</v>
      </c>
      <c r="C34" s="356" t="s">
        <v>6</v>
      </c>
      <c r="D34" s="352"/>
      <c r="E34" s="35"/>
      <c r="F34" s="355"/>
      <c r="G34" s="325" t="s">
        <v>107</v>
      </c>
      <c r="H34" s="345"/>
      <c r="I34" s="35"/>
      <c r="J34" s="118"/>
    </row>
    <row r="35" spans="1:10" ht="18" customHeight="1" x14ac:dyDescent="0.35">
      <c r="A35" s="48"/>
      <c r="B35" s="313" t="s">
        <v>11</v>
      </c>
      <c r="C35" s="331"/>
      <c r="D35" s="345">
        <v>200.43</v>
      </c>
      <c r="E35" s="35"/>
      <c r="F35" s="355"/>
      <c r="G35" s="331" t="s">
        <v>11</v>
      </c>
      <c r="H35" s="345">
        <v>133.31</v>
      </c>
      <c r="I35" s="35"/>
      <c r="J35" s="118"/>
    </row>
    <row r="36" spans="1:10" ht="18" customHeight="1" x14ac:dyDescent="0.35">
      <c r="A36" s="48"/>
      <c r="B36" s="313" t="s">
        <v>12</v>
      </c>
      <c r="C36" s="331"/>
      <c r="D36" s="345">
        <v>250.94</v>
      </c>
      <c r="E36" s="35"/>
      <c r="F36" s="355"/>
      <c r="G36" s="331" t="s">
        <v>12</v>
      </c>
      <c r="H36" s="345">
        <v>183.82</v>
      </c>
      <c r="I36" s="35"/>
      <c r="J36" s="118"/>
    </row>
    <row r="37" spans="1:10" ht="18" customHeight="1" x14ac:dyDescent="0.35">
      <c r="A37" s="48"/>
      <c r="B37" s="313" t="s">
        <v>9</v>
      </c>
      <c r="C37" s="331"/>
      <c r="D37" s="345">
        <v>279.33999999999997</v>
      </c>
      <c r="E37" s="35"/>
      <c r="F37" s="355"/>
      <c r="G37" s="331" t="s">
        <v>9</v>
      </c>
      <c r="H37" s="338">
        <v>238.51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503" t="s">
        <v>113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503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503"/>
      <c r="F40" s="116"/>
      <c r="G40" s="82" t="s">
        <v>140</v>
      </c>
      <c r="H40" s="28"/>
      <c r="I40" s="33"/>
      <c r="J40" s="118"/>
    </row>
    <row r="41" spans="1:10" ht="18" customHeight="1" x14ac:dyDescent="0.35">
      <c r="A41" s="50"/>
      <c r="B41" s="313" t="s">
        <v>3</v>
      </c>
      <c r="C41" s="354" t="s">
        <v>4</v>
      </c>
      <c r="D41" s="372">
        <v>6477.61</v>
      </c>
      <c r="E41" s="338">
        <v>6477.61</v>
      </c>
      <c r="F41" s="358"/>
      <c r="G41" s="331" t="s">
        <v>98</v>
      </c>
      <c r="H41" s="338">
        <v>2624.5</v>
      </c>
      <c r="I41" s="34"/>
      <c r="J41" s="118"/>
    </row>
    <row r="42" spans="1:10" ht="18" customHeight="1" x14ac:dyDescent="0.35">
      <c r="A42" s="50"/>
      <c r="B42" s="320" t="s">
        <v>5</v>
      </c>
      <c r="C42" s="356" t="s">
        <v>6</v>
      </c>
      <c r="D42" s="352"/>
      <c r="E42" s="345"/>
      <c r="F42" s="358"/>
      <c r="G42" s="325" t="s">
        <v>107</v>
      </c>
      <c r="H42" s="345"/>
      <c r="I42" s="35"/>
      <c r="J42" s="118"/>
    </row>
    <row r="43" spans="1:10" ht="18" customHeight="1" x14ac:dyDescent="0.35">
      <c r="A43" s="50"/>
      <c r="B43" s="313" t="s">
        <v>15</v>
      </c>
      <c r="C43" s="344"/>
      <c r="D43" s="345">
        <v>191.71</v>
      </c>
      <c r="E43" s="345">
        <v>78.19</v>
      </c>
      <c r="F43" s="358"/>
      <c r="G43" s="331" t="s">
        <v>7</v>
      </c>
      <c r="H43" s="345">
        <v>101.28</v>
      </c>
      <c r="I43" s="35"/>
      <c r="J43" s="118"/>
    </row>
    <row r="44" spans="1:10" ht="18" customHeight="1" x14ac:dyDescent="0.35">
      <c r="A44" s="50"/>
      <c r="B44" s="313" t="s">
        <v>16</v>
      </c>
      <c r="C44" s="344"/>
      <c r="D44" s="345">
        <v>209.09</v>
      </c>
      <c r="E44" s="345">
        <v>95.57</v>
      </c>
      <c r="F44" s="358"/>
      <c r="G44" s="331" t="s">
        <v>8</v>
      </c>
      <c r="H44" s="345">
        <v>127.52</v>
      </c>
      <c r="I44" s="35"/>
      <c r="J44" s="118"/>
    </row>
    <row r="45" spans="1:10" ht="18" customHeight="1" x14ac:dyDescent="0.35">
      <c r="A45" s="50"/>
      <c r="B45" s="313" t="s">
        <v>17</v>
      </c>
      <c r="C45" s="344"/>
      <c r="D45" s="345">
        <v>226.47</v>
      </c>
      <c r="E45" s="345">
        <v>112.95</v>
      </c>
      <c r="F45" s="358"/>
      <c r="G45" s="331" t="s">
        <v>8</v>
      </c>
      <c r="H45" s="345">
        <v>163</v>
      </c>
      <c r="I45" s="35"/>
      <c r="J45" s="118"/>
    </row>
    <row r="46" spans="1:10" ht="18" customHeight="1" x14ac:dyDescent="0.35">
      <c r="A46" s="50"/>
      <c r="B46" s="313"/>
      <c r="C46" s="344"/>
      <c r="D46" s="352"/>
      <c r="E46" s="35"/>
      <c r="F46" s="352"/>
      <c r="G46" s="331" t="s">
        <v>9</v>
      </c>
      <c r="H46" s="338">
        <v>183.87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78" t="s">
        <v>141</v>
      </c>
      <c r="H49" s="28"/>
      <c r="I49" s="22"/>
      <c r="J49" s="118"/>
    </row>
    <row r="50" spans="1:11" ht="18" customHeight="1" x14ac:dyDescent="0.35">
      <c r="A50" s="50"/>
      <c r="B50" s="325" t="s">
        <v>19</v>
      </c>
      <c r="C50" s="356" t="s">
        <v>20</v>
      </c>
      <c r="D50" s="372">
        <v>19693.38</v>
      </c>
      <c r="E50" s="359"/>
      <c r="F50" s="360"/>
      <c r="G50" s="357">
        <v>13778.97</v>
      </c>
      <c r="H50" s="361"/>
      <c r="I50" s="25"/>
      <c r="J50" s="118"/>
    </row>
    <row r="51" spans="1:11" ht="18" customHeight="1" x14ac:dyDescent="0.35">
      <c r="A51" s="50"/>
      <c r="B51" s="325" t="s">
        <v>5</v>
      </c>
      <c r="C51" s="356" t="s">
        <v>6</v>
      </c>
      <c r="D51" s="373">
        <v>140.74</v>
      </c>
      <c r="E51" s="363"/>
      <c r="F51" s="364"/>
      <c r="G51" s="362">
        <v>94.64</v>
      </c>
      <c r="H51" s="355"/>
      <c r="I51" s="27"/>
      <c r="J51" s="118"/>
    </row>
    <row r="52" spans="1:11" ht="17.25" customHeight="1" x14ac:dyDescent="0.3">
      <c r="A52" s="16"/>
      <c r="B52" s="99"/>
      <c r="C52" s="47"/>
      <c r="D52" s="374"/>
      <c r="E52" s="21"/>
      <c r="F52" s="307"/>
      <c r="G52" s="21"/>
      <c r="H52" s="30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2">
    <mergeCell ref="E21:F21"/>
    <mergeCell ref="C21:D21"/>
    <mergeCell ref="E38:E40"/>
    <mergeCell ref="A6:B8"/>
    <mergeCell ref="C30:J31"/>
    <mergeCell ref="G21:H21"/>
    <mergeCell ref="I21:J21"/>
    <mergeCell ref="E1:G1"/>
    <mergeCell ref="E2:G2"/>
    <mergeCell ref="A9:B9"/>
    <mergeCell ref="C6:J7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D3:H4"/>
  </mergeCells>
  <printOptions horizontalCentered="1"/>
  <pageMargins left="0.19685039370078741" right="0.27559055118110237" top="0.78740157480314965" bottom="0" header="0" footer="0.11811023622047245"/>
  <pageSetup paperSize="9" scale="43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E5" sqref="E5:H5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125" customWidth="1"/>
    <col min="6" max="8" width="25.7109375" style="8" customWidth="1"/>
    <col min="9" max="10" width="25.28515625" style="8" customWidth="1"/>
    <col min="11" max="11" width="25.7109375" style="12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126"/>
      <c r="E3" s="477" t="s">
        <v>153</v>
      </c>
      <c r="F3" s="477"/>
      <c r="G3" s="477"/>
      <c r="H3" s="477"/>
      <c r="I3" s="477" t="s">
        <v>154</v>
      </c>
      <c r="J3" s="477"/>
      <c r="K3" s="477"/>
    </row>
    <row r="4" spans="1:12" ht="25.5" customHeight="1" x14ac:dyDescent="0.2">
      <c r="A4" s="4"/>
      <c r="B4" s="4"/>
      <c r="C4" s="4"/>
      <c r="D4" s="5"/>
      <c r="E4" s="477" t="s">
        <v>133</v>
      </c>
      <c r="F4" s="477"/>
      <c r="G4" s="477"/>
      <c r="H4" s="477"/>
      <c r="I4" s="477"/>
      <c r="J4" s="477"/>
      <c r="K4" s="477"/>
      <c r="L4" s="71"/>
    </row>
    <row r="5" spans="1:12" ht="60.75" customHeight="1" x14ac:dyDescent="0.2">
      <c r="A5" s="535"/>
      <c r="B5" s="535"/>
      <c r="C5" s="535"/>
      <c r="D5" s="535"/>
      <c r="E5" s="537" t="s">
        <v>150</v>
      </c>
      <c r="F5" s="537"/>
      <c r="G5" s="537"/>
      <c r="H5" s="537"/>
      <c r="I5" s="477"/>
      <c r="J5" s="477"/>
      <c r="K5" s="477"/>
    </row>
    <row r="6" spans="1:12" ht="4.5" customHeight="1" x14ac:dyDescent="0.35">
      <c r="A6" s="536"/>
      <c r="B6" s="536"/>
      <c r="C6" s="536"/>
      <c r="D6" s="536"/>
      <c r="E6" s="498"/>
      <c r="F6" s="498"/>
      <c r="G6" s="498"/>
      <c r="H6" s="498"/>
      <c r="I6" s="498"/>
      <c r="J6" s="455"/>
    </row>
    <row r="7" spans="1:12" ht="4.5" customHeight="1" thickBot="1" x14ac:dyDescent="0.25">
      <c r="A7" s="128"/>
      <c r="B7" s="128"/>
      <c r="C7" s="128"/>
      <c r="D7" s="128"/>
      <c r="E7" s="129"/>
      <c r="F7" s="128"/>
      <c r="G7" s="128"/>
      <c r="H7" s="128"/>
      <c r="I7" s="128"/>
      <c r="J7" s="457"/>
      <c r="K7" s="129"/>
    </row>
    <row r="8" spans="1:12" ht="7.5" customHeight="1" x14ac:dyDescent="0.2">
      <c r="A8" s="130"/>
      <c r="B8" s="131"/>
      <c r="C8" s="131"/>
      <c r="D8" s="131"/>
      <c r="E8" s="132"/>
      <c r="F8" s="529"/>
      <c r="G8" s="529"/>
      <c r="H8" s="529"/>
      <c r="I8" s="133"/>
      <c r="J8" s="133"/>
      <c r="K8" s="134"/>
    </row>
    <row r="9" spans="1:12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539" t="s">
        <v>143</v>
      </c>
      <c r="K9" s="538" t="s">
        <v>144</v>
      </c>
    </row>
    <row r="10" spans="1:12" s="57" customFormat="1" ht="12" customHeight="1" x14ac:dyDescent="0.2">
      <c r="A10" s="139"/>
      <c r="B10" s="136"/>
      <c r="C10" s="136"/>
      <c r="D10" s="136"/>
      <c r="E10" s="137"/>
      <c r="F10" s="140"/>
      <c r="G10" s="140"/>
      <c r="H10" s="140"/>
      <c r="J10" s="539"/>
      <c r="K10" s="538"/>
    </row>
    <row r="11" spans="1:12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539"/>
      <c r="K11" s="538"/>
    </row>
    <row r="12" spans="1:12" s="57" customFormat="1" ht="16.899999999999999" customHeight="1" x14ac:dyDescent="0.2">
      <c r="A12" s="139"/>
      <c r="B12" s="136" t="s">
        <v>118</v>
      </c>
      <c r="C12" s="136"/>
      <c r="D12" s="136"/>
      <c r="E12" s="137" t="s">
        <v>4</v>
      </c>
      <c r="F12" s="142"/>
      <c r="G12" s="142"/>
      <c r="H12" s="142"/>
      <c r="I12" s="140"/>
      <c r="J12" s="152">
        <v>541135.87</v>
      </c>
      <c r="K12" s="143">
        <v>541135.87</v>
      </c>
    </row>
    <row r="13" spans="1:12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464"/>
      <c r="K13" s="144"/>
    </row>
    <row r="14" spans="1:12" s="57" customFormat="1" ht="16.899999999999999" customHeight="1" x14ac:dyDescent="0.2">
      <c r="A14" s="139"/>
      <c r="B14" s="136" t="s">
        <v>77</v>
      </c>
      <c r="C14" s="136"/>
      <c r="D14" s="136"/>
      <c r="E14" s="137" t="s">
        <v>20</v>
      </c>
      <c r="F14" s="142"/>
      <c r="G14" s="142"/>
      <c r="H14" s="142"/>
      <c r="I14" s="142"/>
      <c r="J14" s="153">
        <v>1471.9</v>
      </c>
      <c r="K14" s="145">
        <v>1471.9</v>
      </c>
    </row>
    <row r="15" spans="1:12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465"/>
      <c r="K15" s="146"/>
    </row>
    <row r="16" spans="1:12" s="57" customFormat="1" ht="16.899999999999999" hidden="1" customHeight="1" outlineLevel="1" x14ac:dyDescent="0.2">
      <c r="A16" s="139"/>
      <c r="B16" s="136" t="s">
        <v>99</v>
      </c>
      <c r="C16" s="136"/>
      <c r="D16" s="136"/>
      <c r="E16" s="137"/>
      <c r="F16" s="142"/>
      <c r="G16" s="142"/>
      <c r="H16" s="142"/>
      <c r="I16" s="142"/>
      <c r="J16" s="465"/>
      <c r="K16" s="146"/>
    </row>
    <row r="17" spans="1:11" s="57" customFormat="1" ht="16.899999999999999" customHeight="1" collapsed="1" x14ac:dyDescent="0.2">
      <c r="A17" s="139"/>
      <c r="B17" s="136" t="s">
        <v>78</v>
      </c>
      <c r="C17" s="136"/>
      <c r="D17" s="136"/>
      <c r="E17" s="137" t="s">
        <v>20</v>
      </c>
      <c r="F17" s="142"/>
      <c r="G17" s="142"/>
      <c r="H17" s="142"/>
      <c r="I17" s="142"/>
      <c r="J17" s="153">
        <v>1471.9</v>
      </c>
      <c r="K17" s="145">
        <v>1471.9</v>
      </c>
    </row>
    <row r="18" spans="1:11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465"/>
      <c r="K18" s="146"/>
    </row>
    <row r="19" spans="1:11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53">
        <v>9002.26</v>
      </c>
      <c r="K19" s="145">
        <v>9002.26</v>
      </c>
    </row>
    <row r="20" spans="1:11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50"/>
      <c r="K20" s="141"/>
    </row>
    <row r="21" spans="1:11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54">
        <v>70.680000000000007</v>
      </c>
      <c r="K21" s="148">
        <v>68.31</v>
      </c>
    </row>
    <row r="22" spans="1:11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54">
        <v>69.930000000000007</v>
      </c>
      <c r="K22" s="148">
        <v>67.59</v>
      </c>
    </row>
    <row r="23" spans="1:11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54">
        <v>72.55</v>
      </c>
      <c r="K23" s="148">
        <v>70.099999999999994</v>
      </c>
    </row>
    <row r="24" spans="1:11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50"/>
      <c r="K24" s="141"/>
    </row>
    <row r="25" spans="1:11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50"/>
      <c r="K25" s="141"/>
    </row>
    <row r="26" spans="1:11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52">
        <v>408692.64</v>
      </c>
      <c r="K26" s="143">
        <v>408692.64</v>
      </c>
    </row>
    <row r="27" spans="1:11" s="57" customFormat="1" ht="16.899999999999999" customHeight="1" x14ac:dyDescent="0.2">
      <c r="A27" s="139" t="s">
        <v>101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53">
        <v>6447.5</v>
      </c>
      <c r="K27" s="145">
        <v>6447.5</v>
      </c>
    </row>
    <row r="28" spans="1:11" s="57" customFormat="1" ht="16.899999999999999" customHeight="1" x14ac:dyDescent="0.2">
      <c r="A28" s="139" t="s">
        <v>100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53">
        <v>6447.5</v>
      </c>
      <c r="K28" s="145">
        <v>6447.5</v>
      </c>
    </row>
    <row r="29" spans="1:11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53">
        <v>9267.2900000000009</v>
      </c>
      <c r="K29" s="145">
        <v>9267.2900000000009</v>
      </c>
    </row>
    <row r="30" spans="1:11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50"/>
      <c r="K30" s="141"/>
    </row>
    <row r="31" spans="1:11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54">
        <v>72.489999999999995</v>
      </c>
      <c r="K31" s="148">
        <v>70.06</v>
      </c>
    </row>
    <row r="32" spans="1:11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54">
        <v>71.72</v>
      </c>
      <c r="K32" s="148">
        <v>69.319999999999993</v>
      </c>
    </row>
    <row r="33" spans="1:11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54">
        <v>74.400000000000006</v>
      </c>
      <c r="K33" s="148">
        <v>71.89</v>
      </c>
    </row>
    <row r="34" spans="1:11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50"/>
      <c r="K34" s="141"/>
    </row>
    <row r="35" spans="1:11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50"/>
      <c r="K35" s="141"/>
    </row>
    <row r="36" spans="1:11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52">
        <v>408692.64</v>
      </c>
      <c r="K36" s="143">
        <v>408692.64</v>
      </c>
    </row>
    <row r="37" spans="1:11" s="57" customFormat="1" ht="16.899999999999999" customHeight="1" x14ac:dyDescent="0.2">
      <c r="A37" s="139" t="s">
        <v>101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53">
        <v>6447.5</v>
      </c>
      <c r="K37" s="145">
        <v>6447.5</v>
      </c>
    </row>
    <row r="38" spans="1:11" s="57" customFormat="1" ht="16.899999999999999" customHeight="1" x14ac:dyDescent="0.2">
      <c r="A38" s="139" t="s">
        <v>100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53">
        <v>6447.5</v>
      </c>
      <c r="K38" s="145">
        <v>6447.5</v>
      </c>
    </row>
    <row r="39" spans="1:11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53">
        <v>9267.2900000000009</v>
      </c>
      <c r="K39" s="145">
        <v>9267.2900000000009</v>
      </c>
    </row>
    <row r="40" spans="1:11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50"/>
      <c r="K40" s="141"/>
    </row>
    <row r="41" spans="1:11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54">
        <v>72.489999999999995</v>
      </c>
      <c r="K41" s="148">
        <v>70.06</v>
      </c>
    </row>
    <row r="42" spans="1:11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54">
        <v>71.72</v>
      </c>
      <c r="K42" s="148">
        <v>69.319999999999993</v>
      </c>
    </row>
    <row r="43" spans="1:11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30" t="s">
        <v>137</v>
      </c>
      <c r="H43" s="147"/>
      <c r="I43" s="147"/>
      <c r="J43" s="154">
        <v>74.400000000000006</v>
      </c>
      <c r="K43" s="148">
        <v>71.89</v>
      </c>
    </row>
    <row r="44" spans="1:11" s="57" customFormat="1" ht="16.899999999999999" customHeight="1" x14ac:dyDescent="0.2">
      <c r="A44" s="149"/>
      <c r="B44" s="140"/>
      <c r="C44" s="140"/>
      <c r="D44" s="140"/>
      <c r="E44" s="150"/>
      <c r="G44" s="530"/>
      <c r="H44" s="140"/>
      <c r="I44" s="140"/>
      <c r="J44" s="150"/>
      <c r="K44" s="141"/>
    </row>
    <row r="45" spans="1:11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30"/>
      <c r="H45" s="140"/>
      <c r="I45" s="140"/>
      <c r="J45" s="150"/>
      <c r="K45" s="141"/>
    </row>
    <row r="46" spans="1:11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128520.45</v>
      </c>
      <c r="H46" s="142"/>
      <c r="I46" s="142"/>
      <c r="J46" s="152">
        <v>128520.45</v>
      </c>
      <c r="K46" s="143">
        <v>128520.45</v>
      </c>
    </row>
    <row r="47" spans="1:11" s="57" customFormat="1" ht="16.899999999999999" customHeight="1" x14ac:dyDescent="0.2">
      <c r="A47" s="139" t="s">
        <v>101</v>
      </c>
      <c r="B47" s="136"/>
      <c r="C47" s="136"/>
      <c r="D47" s="136"/>
      <c r="E47" s="137" t="s">
        <v>20</v>
      </c>
      <c r="F47" s="142"/>
      <c r="G47" s="153">
        <v>10063.86</v>
      </c>
      <c r="H47" s="142"/>
      <c r="I47" s="142"/>
      <c r="J47" s="153">
        <v>10063.86</v>
      </c>
      <c r="K47" s="145">
        <v>10063.86</v>
      </c>
    </row>
    <row r="48" spans="1:11" s="57" customFormat="1" ht="16.899999999999999" customHeight="1" x14ac:dyDescent="0.2">
      <c r="A48" s="139" t="s">
        <v>100</v>
      </c>
      <c r="B48" s="136"/>
      <c r="C48" s="136"/>
      <c r="D48" s="136"/>
      <c r="E48" s="137" t="s">
        <v>20</v>
      </c>
      <c r="F48" s="142"/>
      <c r="G48" s="153">
        <v>10063.86</v>
      </c>
      <c r="H48" s="142"/>
      <c r="I48" s="142"/>
      <c r="J48" s="153">
        <v>10063.86</v>
      </c>
      <c r="K48" s="145">
        <v>10063.86</v>
      </c>
    </row>
    <row r="49" spans="1:11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3756.01</v>
      </c>
      <c r="H49" s="142"/>
      <c r="I49" s="142"/>
      <c r="J49" s="153">
        <v>10928.16</v>
      </c>
      <c r="K49" s="145">
        <v>10928.16</v>
      </c>
    </row>
    <row r="50" spans="1:11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50"/>
      <c r="K50" s="141"/>
    </row>
    <row r="51" spans="1:11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38.19</v>
      </c>
      <c r="H51" s="147"/>
      <c r="I51" s="147"/>
      <c r="J51" s="154">
        <v>84.03</v>
      </c>
      <c r="K51" s="148">
        <v>81.209999999999994</v>
      </c>
    </row>
    <row r="52" spans="1:11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37.729999999999997</v>
      </c>
      <c r="H52" s="147"/>
      <c r="I52" s="147"/>
      <c r="J52" s="154">
        <v>83.14</v>
      </c>
      <c r="K52" s="148">
        <v>80.349999999999994</v>
      </c>
    </row>
    <row r="53" spans="1:11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38.770000000000003</v>
      </c>
      <c r="H53" s="147"/>
      <c r="I53" s="147"/>
      <c r="J53" s="154">
        <v>86.24</v>
      </c>
      <c r="K53" s="148">
        <v>83.33</v>
      </c>
    </row>
    <row r="54" spans="1:11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0"/>
      <c r="K54" s="141"/>
    </row>
    <row r="55" spans="1:11" s="57" customFormat="1" ht="31.5" customHeight="1" x14ac:dyDescent="0.2">
      <c r="A55" s="155" t="s">
        <v>119</v>
      </c>
      <c r="B55" s="156"/>
      <c r="C55" s="156"/>
      <c r="D55" s="156"/>
      <c r="E55" s="157"/>
      <c r="F55" s="158" t="s">
        <v>120</v>
      </c>
      <c r="G55" s="158" t="s">
        <v>121</v>
      </c>
      <c r="H55" s="158" t="s">
        <v>122</v>
      </c>
      <c r="I55" s="159"/>
      <c r="J55" s="180" t="s">
        <v>143</v>
      </c>
      <c r="K55" s="160" t="s">
        <v>144</v>
      </c>
    </row>
    <row r="56" spans="1:11" s="57" customFormat="1" ht="33.75" customHeight="1" thickBot="1" x14ac:dyDescent="0.25">
      <c r="A56" s="161" t="s">
        <v>95</v>
      </c>
      <c r="B56" s="162"/>
      <c r="C56" s="162"/>
      <c r="D56" s="162"/>
      <c r="E56" s="163" t="s">
        <v>6</v>
      </c>
      <c r="F56" s="164">
        <v>66.989999999999995</v>
      </c>
      <c r="G56" s="164">
        <v>26.32</v>
      </c>
      <c r="H56" s="164">
        <v>35.67</v>
      </c>
      <c r="I56" s="165"/>
      <c r="J56" s="466">
        <v>59.96</v>
      </c>
      <c r="K56" s="166">
        <v>57.89</v>
      </c>
    </row>
    <row r="57" spans="1:11" s="57" customFormat="1" ht="30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7"/>
      <c r="K57" s="168"/>
    </row>
    <row r="58" spans="1:11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0"/>
      <c r="K58" s="141"/>
    </row>
    <row r="59" spans="1:11" s="57" customFormat="1" ht="20.2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54">
        <v>229.35</v>
      </c>
      <c r="K59" s="148"/>
    </row>
    <row r="60" spans="1:11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458"/>
      <c r="K60" s="172"/>
    </row>
    <row r="61" spans="1:11" s="57" customFormat="1" ht="25.5" customHeight="1" thickBot="1" x14ac:dyDescent="0.25">
      <c r="A61" s="173"/>
      <c r="B61" s="167"/>
      <c r="C61" s="167"/>
      <c r="D61" s="167"/>
      <c r="E61" s="168"/>
      <c r="F61" s="517" t="s">
        <v>0</v>
      </c>
      <c r="G61" s="518"/>
      <c r="H61" s="518"/>
      <c r="I61" s="519"/>
      <c r="J61" s="517" t="s">
        <v>142</v>
      </c>
      <c r="K61" s="519"/>
    </row>
    <row r="62" spans="1:11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123</v>
      </c>
      <c r="G62" s="176" t="s">
        <v>124</v>
      </c>
      <c r="H62" s="177" t="s">
        <v>125</v>
      </c>
      <c r="I62" s="178" t="s">
        <v>126</v>
      </c>
      <c r="J62" s="459" t="s">
        <v>146</v>
      </c>
      <c r="K62" s="456" t="s">
        <v>145</v>
      </c>
    </row>
    <row r="63" spans="1:11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468"/>
      <c r="K63" s="168"/>
    </row>
    <row r="64" spans="1:11" s="57" customFormat="1" ht="18" customHeight="1" x14ac:dyDescent="0.2">
      <c r="A64" s="135" t="s">
        <v>22</v>
      </c>
      <c r="B64" s="136"/>
      <c r="C64" s="136"/>
      <c r="D64" s="136"/>
      <c r="E64" s="137"/>
      <c r="F64" s="181"/>
      <c r="G64" s="140"/>
      <c r="H64" s="140"/>
      <c r="I64" s="140"/>
      <c r="J64" s="181"/>
      <c r="K64" s="141"/>
    </row>
    <row r="65" spans="1:11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2">
        <v>508680.2</v>
      </c>
      <c r="G65" s="183">
        <v>508680.2</v>
      </c>
      <c r="H65" s="183">
        <v>508680.2</v>
      </c>
      <c r="I65" s="183">
        <v>508680.2</v>
      </c>
      <c r="J65" s="182">
        <v>508680.2</v>
      </c>
      <c r="K65" s="467">
        <v>508680.2</v>
      </c>
    </row>
    <row r="66" spans="1:11" s="57" customFormat="1" ht="18" hidden="1" customHeight="1" x14ac:dyDescent="0.2">
      <c r="A66" s="139"/>
      <c r="B66" s="136"/>
      <c r="C66" s="136"/>
      <c r="D66" s="136"/>
      <c r="E66" s="137"/>
      <c r="F66" s="184"/>
      <c r="G66" s="185"/>
      <c r="H66" s="185"/>
      <c r="I66" s="185"/>
      <c r="J66" s="184"/>
      <c r="K66" s="146"/>
    </row>
    <row r="67" spans="1:11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86">
        <v>1383.62</v>
      </c>
      <c r="H67" s="186">
        <v>1383.62</v>
      </c>
      <c r="I67" s="186">
        <v>1383.62</v>
      </c>
      <c r="J67" s="73">
        <v>1383.62</v>
      </c>
      <c r="K67" s="145">
        <v>1383.62</v>
      </c>
    </row>
    <row r="68" spans="1:11" s="57" customFormat="1" ht="18" hidden="1" customHeight="1" x14ac:dyDescent="0.2">
      <c r="A68" s="139"/>
      <c r="B68" s="136"/>
      <c r="C68" s="136"/>
      <c r="D68" s="136"/>
      <c r="E68" s="137"/>
      <c r="F68" s="184"/>
      <c r="G68" s="185"/>
      <c r="H68" s="185"/>
      <c r="I68" s="185"/>
      <c r="J68" s="184"/>
      <c r="K68" s="146"/>
    </row>
    <row r="69" spans="1:11" s="57" customFormat="1" ht="18" hidden="1" customHeight="1" x14ac:dyDescent="0.2">
      <c r="A69" s="139"/>
      <c r="B69" s="136"/>
      <c r="C69" s="136"/>
      <c r="D69" s="136"/>
      <c r="E69" s="137"/>
      <c r="F69" s="184"/>
      <c r="G69" s="185"/>
      <c r="H69" s="185"/>
      <c r="I69" s="185"/>
      <c r="J69" s="184"/>
      <c r="K69" s="146"/>
    </row>
    <row r="70" spans="1:11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86">
        <v>1383.62</v>
      </c>
      <c r="H70" s="186">
        <v>1383.62</v>
      </c>
      <c r="I70" s="186">
        <v>1383.62</v>
      </c>
      <c r="J70" s="73">
        <v>1383.62</v>
      </c>
      <c r="K70" s="145">
        <v>1383.62</v>
      </c>
    </row>
    <row r="71" spans="1:11" s="57" customFormat="1" ht="18" hidden="1" customHeight="1" x14ac:dyDescent="0.2">
      <c r="A71" s="139"/>
      <c r="B71" s="136"/>
      <c r="C71" s="136"/>
      <c r="D71" s="136"/>
      <c r="E71" s="137"/>
      <c r="F71" s="184"/>
      <c r="G71" s="185"/>
      <c r="H71" s="185"/>
      <c r="I71" s="185"/>
      <c r="J71" s="184"/>
      <c r="K71" s="146"/>
    </row>
    <row r="72" spans="1:11" s="57" customFormat="1" ht="18" hidden="1" customHeight="1" x14ac:dyDescent="0.2">
      <c r="A72" s="139"/>
      <c r="B72" s="136"/>
      <c r="C72" s="136"/>
      <c r="D72" s="136"/>
      <c r="E72" s="137"/>
      <c r="F72" s="184"/>
      <c r="G72" s="185"/>
      <c r="H72" s="185"/>
      <c r="I72" s="185"/>
      <c r="J72" s="184"/>
      <c r="K72" s="146"/>
    </row>
    <row r="73" spans="1:11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8462.33</v>
      </c>
      <c r="G73" s="186">
        <v>2908.5</v>
      </c>
      <c r="H73" s="186">
        <v>4185.47</v>
      </c>
      <c r="I73" s="186">
        <v>0</v>
      </c>
      <c r="J73" s="73">
        <v>8462.33</v>
      </c>
      <c r="K73" s="145">
        <v>8462.33</v>
      </c>
    </row>
    <row r="74" spans="1:11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4"/>
      <c r="G74" s="185"/>
      <c r="H74" s="185"/>
      <c r="I74" s="185"/>
      <c r="J74" s="184"/>
      <c r="K74" s="146"/>
    </row>
    <row r="75" spans="1:11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74.02</v>
      </c>
      <c r="G75" s="186">
        <v>30.2</v>
      </c>
      <c r="H75" s="186">
        <v>40.270000000000003</v>
      </c>
      <c r="I75" s="186">
        <v>0</v>
      </c>
      <c r="J75" s="73">
        <v>66.45</v>
      </c>
      <c r="K75" s="145">
        <v>64.22</v>
      </c>
    </row>
    <row r="76" spans="1:11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72.959999999999994</v>
      </c>
      <c r="G76" s="186">
        <v>29.83</v>
      </c>
      <c r="H76" s="186">
        <v>39.75</v>
      </c>
      <c r="I76" s="186">
        <v>0</v>
      </c>
      <c r="J76" s="73">
        <v>65.739999999999995</v>
      </c>
      <c r="K76" s="145">
        <v>63.54</v>
      </c>
    </row>
    <row r="77" spans="1:11" s="57" customFormat="1" ht="18" customHeight="1" x14ac:dyDescent="0.2">
      <c r="A77" s="139"/>
      <c r="B77" s="136"/>
      <c r="C77" s="136" t="s">
        <v>28</v>
      </c>
      <c r="D77" s="136"/>
      <c r="E77" s="137"/>
      <c r="F77" s="73">
        <v>75.36</v>
      </c>
      <c r="G77" s="186">
        <v>30.66</v>
      </c>
      <c r="H77" s="186">
        <v>40.94</v>
      </c>
      <c r="I77" s="186">
        <v>0</v>
      </c>
      <c r="J77" s="73">
        <v>68.2</v>
      </c>
      <c r="K77" s="145">
        <v>65.89</v>
      </c>
    </row>
    <row r="78" spans="1:11" s="57" customFormat="1" ht="9.75" customHeight="1" x14ac:dyDescent="0.2">
      <c r="A78" s="139"/>
      <c r="B78" s="136"/>
      <c r="C78" s="136"/>
      <c r="D78" s="136"/>
      <c r="E78" s="137"/>
      <c r="F78" s="184"/>
      <c r="G78" s="185"/>
      <c r="H78" s="185"/>
      <c r="I78" s="185"/>
      <c r="J78" s="184"/>
      <c r="K78" s="146"/>
    </row>
    <row r="79" spans="1:11" s="57" customFormat="1" ht="18" customHeight="1" x14ac:dyDescent="0.2">
      <c r="A79" s="135" t="s">
        <v>29</v>
      </c>
      <c r="B79" s="136"/>
      <c r="C79" s="136"/>
      <c r="D79" s="136"/>
      <c r="E79" s="137"/>
      <c r="F79" s="184"/>
      <c r="G79" s="185"/>
      <c r="H79" s="185"/>
      <c r="I79" s="185"/>
      <c r="J79" s="184"/>
      <c r="K79" s="146"/>
    </row>
    <row r="80" spans="1:11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2">
        <v>384180.51</v>
      </c>
      <c r="G80" s="183">
        <v>384180.51</v>
      </c>
      <c r="H80" s="183">
        <v>384180.51</v>
      </c>
      <c r="I80" s="183">
        <v>384180.51</v>
      </c>
      <c r="J80" s="182">
        <v>384180.51</v>
      </c>
      <c r="K80" s="467">
        <v>384180.51</v>
      </c>
    </row>
    <row r="81" spans="1:11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86">
        <v>6060.8</v>
      </c>
      <c r="H81" s="186">
        <v>6060.8</v>
      </c>
      <c r="I81" s="186">
        <v>6060.8</v>
      </c>
      <c r="J81" s="73">
        <v>6060.8</v>
      </c>
      <c r="K81" s="145">
        <v>6060.8</v>
      </c>
    </row>
    <row r="82" spans="1:11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86">
        <v>6060.8</v>
      </c>
      <c r="H82" s="186">
        <v>6060.8</v>
      </c>
      <c r="I82" s="186">
        <v>6060.8</v>
      </c>
      <c r="J82" s="73">
        <v>6060.8</v>
      </c>
      <c r="K82" s="145">
        <v>6060.8</v>
      </c>
    </row>
    <row r="83" spans="1:11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8711.4699999999993</v>
      </c>
      <c r="G83" s="186">
        <v>2994.13</v>
      </c>
      <c r="H83" s="186">
        <v>4308.6899999999996</v>
      </c>
      <c r="I83" s="186">
        <v>0</v>
      </c>
      <c r="J83" s="73">
        <v>8711.4699999999993</v>
      </c>
      <c r="K83" s="145">
        <v>8711.4699999999993</v>
      </c>
    </row>
    <row r="84" spans="1:11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4"/>
      <c r="G84" s="185"/>
      <c r="H84" s="185"/>
      <c r="I84" s="185"/>
      <c r="J84" s="184"/>
      <c r="K84" s="146"/>
    </row>
    <row r="85" spans="1:11" s="57" customFormat="1" ht="18" customHeight="1" x14ac:dyDescent="0.2">
      <c r="A85" s="139"/>
      <c r="B85" s="136"/>
      <c r="C85" s="136" t="s">
        <v>26</v>
      </c>
      <c r="D85" s="136"/>
      <c r="E85" s="137"/>
      <c r="F85" s="73">
        <v>75.91</v>
      </c>
      <c r="G85" s="186">
        <v>30.97</v>
      </c>
      <c r="H85" s="186">
        <v>41.3</v>
      </c>
      <c r="I85" s="186">
        <v>0</v>
      </c>
      <c r="J85" s="73">
        <v>68.14</v>
      </c>
      <c r="K85" s="145">
        <v>65.86</v>
      </c>
    </row>
    <row r="86" spans="1:11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74.819999999999993</v>
      </c>
      <c r="G86" s="186">
        <v>30.6</v>
      </c>
      <c r="H86" s="186">
        <v>40.770000000000003</v>
      </c>
      <c r="I86" s="186">
        <v>0</v>
      </c>
      <c r="J86" s="73">
        <v>67.42</v>
      </c>
      <c r="K86" s="145">
        <v>65.16</v>
      </c>
    </row>
    <row r="87" spans="1:11" s="57" customFormat="1" ht="18" customHeight="1" x14ac:dyDescent="0.2">
      <c r="A87" s="139"/>
      <c r="B87" s="136"/>
      <c r="C87" s="136" t="s">
        <v>28</v>
      </c>
      <c r="D87" s="136"/>
      <c r="E87" s="137"/>
      <c r="F87" s="73">
        <v>77.290000000000006</v>
      </c>
      <c r="G87" s="186">
        <v>31.44</v>
      </c>
      <c r="H87" s="186">
        <v>41.98</v>
      </c>
      <c r="I87" s="186">
        <v>0</v>
      </c>
      <c r="J87" s="73">
        <v>69.94</v>
      </c>
      <c r="K87" s="145">
        <v>67.58</v>
      </c>
    </row>
    <row r="88" spans="1:11" s="57" customFormat="1" ht="9.75" customHeight="1" x14ac:dyDescent="0.2">
      <c r="A88" s="139"/>
      <c r="B88" s="136"/>
      <c r="C88" s="136"/>
      <c r="D88" s="136"/>
      <c r="E88" s="137"/>
      <c r="F88" s="184"/>
      <c r="G88" s="185"/>
      <c r="H88" s="185"/>
      <c r="I88" s="185"/>
      <c r="J88" s="184"/>
      <c r="K88" s="146"/>
    </row>
    <row r="89" spans="1:11" s="57" customFormat="1" ht="18" customHeight="1" x14ac:dyDescent="0.2">
      <c r="A89" s="135" t="s">
        <v>30</v>
      </c>
      <c r="B89" s="136"/>
      <c r="C89" s="136"/>
      <c r="D89" s="136"/>
      <c r="E89" s="137"/>
      <c r="F89" s="184"/>
      <c r="G89" s="185"/>
      <c r="H89" s="185"/>
      <c r="I89" s="185"/>
      <c r="J89" s="184"/>
      <c r="K89" s="146"/>
    </row>
    <row r="90" spans="1:11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2">
        <v>384180.51</v>
      </c>
      <c r="G90" s="183">
        <v>384180.51</v>
      </c>
      <c r="H90" s="183">
        <v>384180.51</v>
      </c>
      <c r="I90" s="183">
        <v>384180.51</v>
      </c>
      <c r="J90" s="182">
        <v>384180.51</v>
      </c>
      <c r="K90" s="467">
        <v>384180.51</v>
      </c>
    </row>
    <row r="91" spans="1:11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86">
        <v>6060.8</v>
      </c>
      <c r="H91" s="186">
        <v>6060.8</v>
      </c>
      <c r="I91" s="186">
        <v>6060.8</v>
      </c>
      <c r="J91" s="73">
        <v>6060.8</v>
      </c>
      <c r="K91" s="145">
        <v>6060.8</v>
      </c>
    </row>
    <row r="92" spans="1:11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86">
        <v>6060.8</v>
      </c>
      <c r="H92" s="186">
        <v>6060.8</v>
      </c>
      <c r="I92" s="186">
        <v>6060.8</v>
      </c>
      <c r="J92" s="73">
        <v>6060.8</v>
      </c>
      <c r="K92" s="145">
        <v>6060.8</v>
      </c>
    </row>
    <row r="93" spans="1:11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8711.4699999999993</v>
      </c>
      <c r="G93" s="186">
        <v>2994.13</v>
      </c>
      <c r="H93" s="186">
        <v>4308.6899999999996</v>
      </c>
      <c r="I93" s="186">
        <v>0</v>
      </c>
      <c r="J93" s="73">
        <v>8711.4699999999993</v>
      </c>
      <c r="K93" s="145">
        <v>8711.4699999999993</v>
      </c>
    </row>
    <row r="94" spans="1:11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4"/>
      <c r="G94" s="185"/>
      <c r="H94" s="185"/>
      <c r="I94" s="185"/>
      <c r="J94" s="184"/>
      <c r="K94" s="146"/>
    </row>
    <row r="95" spans="1:11" s="57" customFormat="1" ht="18" customHeight="1" x14ac:dyDescent="0.2">
      <c r="A95" s="139"/>
      <c r="B95" s="136"/>
      <c r="C95" s="136" t="s">
        <v>26</v>
      </c>
      <c r="D95" s="136"/>
      <c r="E95" s="137"/>
      <c r="F95" s="73">
        <v>75.91</v>
      </c>
      <c r="G95" s="186">
        <v>30.97</v>
      </c>
      <c r="H95" s="186">
        <v>41.3</v>
      </c>
      <c r="I95" s="186">
        <v>0</v>
      </c>
      <c r="J95" s="73">
        <v>68.14</v>
      </c>
      <c r="K95" s="145">
        <v>65.86</v>
      </c>
    </row>
    <row r="96" spans="1:11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74.819999999999993</v>
      </c>
      <c r="G96" s="186">
        <v>30.6</v>
      </c>
      <c r="H96" s="186">
        <v>40.770000000000003</v>
      </c>
      <c r="I96" s="186">
        <v>0</v>
      </c>
      <c r="J96" s="73">
        <v>67.42</v>
      </c>
      <c r="K96" s="145">
        <v>65.16</v>
      </c>
    </row>
    <row r="97" spans="1:11" s="57" customFormat="1" ht="18" customHeight="1" x14ac:dyDescent="0.2">
      <c r="A97" s="139"/>
      <c r="B97" s="136"/>
      <c r="C97" s="136" t="s">
        <v>28</v>
      </c>
      <c r="D97" s="136"/>
      <c r="E97" s="137"/>
      <c r="F97" s="73">
        <v>77.290000000000006</v>
      </c>
      <c r="G97" s="186">
        <v>31.44</v>
      </c>
      <c r="H97" s="186">
        <v>41.98</v>
      </c>
      <c r="I97" s="186">
        <v>0</v>
      </c>
      <c r="J97" s="73">
        <v>69.94</v>
      </c>
      <c r="K97" s="145">
        <v>67.58</v>
      </c>
    </row>
    <row r="98" spans="1:11" s="57" customFormat="1" ht="9.75" customHeight="1" x14ac:dyDescent="0.2">
      <c r="A98" s="139"/>
      <c r="B98" s="136"/>
      <c r="C98" s="136"/>
      <c r="D98" s="136"/>
      <c r="E98" s="137"/>
      <c r="F98" s="184"/>
      <c r="G98" s="185"/>
      <c r="H98" s="185"/>
      <c r="I98" s="185"/>
      <c r="J98" s="184"/>
      <c r="K98" s="146"/>
    </row>
    <row r="99" spans="1:11" s="57" customFormat="1" ht="18" customHeight="1" x14ac:dyDescent="0.2">
      <c r="A99" s="135" t="s">
        <v>31</v>
      </c>
      <c r="B99" s="136"/>
      <c r="C99" s="136"/>
      <c r="D99" s="136"/>
      <c r="E99" s="137"/>
      <c r="F99" s="184"/>
      <c r="G99" s="185"/>
      <c r="H99" s="185"/>
      <c r="I99" s="185"/>
      <c r="J99" s="184"/>
      <c r="K99" s="146"/>
    </row>
    <row r="100" spans="1:11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4"/>
      <c r="G100" s="185"/>
      <c r="H100" s="185"/>
      <c r="I100" s="185"/>
      <c r="J100" s="184"/>
      <c r="K100" s="146"/>
    </row>
    <row r="101" spans="1:11" s="57" customFormat="1" ht="18" customHeight="1" x14ac:dyDescent="0.2">
      <c r="A101" s="139"/>
      <c r="B101" s="136"/>
      <c r="C101" s="136" t="s">
        <v>38</v>
      </c>
      <c r="D101" s="136"/>
      <c r="E101" s="137"/>
      <c r="F101" s="182">
        <v>120812.19</v>
      </c>
      <c r="G101" s="183">
        <v>120812.19</v>
      </c>
      <c r="H101" s="183">
        <v>120812.19</v>
      </c>
      <c r="I101" s="183">
        <v>120812.19</v>
      </c>
      <c r="J101" s="182">
        <v>120812.19</v>
      </c>
      <c r="K101" s="467">
        <v>120812.19</v>
      </c>
    </row>
    <row r="102" spans="1:11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86">
        <v>19794.28</v>
      </c>
      <c r="H102" s="186">
        <v>19794.28</v>
      </c>
      <c r="I102" s="186">
        <v>19794.28</v>
      </c>
      <c r="J102" s="73">
        <v>19794.28</v>
      </c>
      <c r="K102" s="145">
        <v>19794.28</v>
      </c>
    </row>
    <row r="103" spans="1:11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86">
        <v>9460.26</v>
      </c>
      <c r="H103" s="186">
        <v>9460.26</v>
      </c>
      <c r="I103" s="186">
        <v>9460.26</v>
      </c>
      <c r="J103" s="73">
        <v>9460.26</v>
      </c>
      <c r="K103" s="145">
        <v>9460.26</v>
      </c>
    </row>
    <row r="104" spans="1:11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86">
        <v>9460.26</v>
      </c>
      <c r="H104" s="186">
        <v>9460.26</v>
      </c>
      <c r="I104" s="186">
        <v>9460.26</v>
      </c>
      <c r="J104" s="73">
        <v>9460.26</v>
      </c>
      <c r="K104" s="145">
        <v>9460.26</v>
      </c>
    </row>
    <row r="105" spans="1:11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10272.719999999999</v>
      </c>
      <c r="G105" s="186">
        <v>3530.73</v>
      </c>
      <c r="H105" s="186">
        <v>5080.8900000000003</v>
      </c>
      <c r="I105" s="186">
        <v>0</v>
      </c>
      <c r="J105" s="73">
        <v>10272.719999999999</v>
      </c>
      <c r="K105" s="145">
        <v>10272.719999999999</v>
      </c>
    </row>
    <row r="106" spans="1:11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4"/>
      <c r="G106" s="185"/>
      <c r="H106" s="185"/>
      <c r="I106" s="185"/>
      <c r="J106" s="184"/>
      <c r="K106" s="146"/>
    </row>
    <row r="107" spans="1:11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87.99</v>
      </c>
      <c r="G107" s="186">
        <v>35.9</v>
      </c>
      <c r="H107" s="186">
        <v>47.88</v>
      </c>
      <c r="I107" s="186">
        <v>0</v>
      </c>
      <c r="J107" s="73">
        <v>78.989999999999995</v>
      </c>
      <c r="K107" s="145">
        <v>76.34</v>
      </c>
    </row>
    <row r="108" spans="1:11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86.73</v>
      </c>
      <c r="G108" s="186">
        <v>35.47</v>
      </c>
      <c r="H108" s="186">
        <v>47.25</v>
      </c>
      <c r="I108" s="186">
        <v>0</v>
      </c>
      <c r="J108" s="73">
        <v>78.150000000000006</v>
      </c>
      <c r="K108" s="145">
        <v>75.53</v>
      </c>
    </row>
    <row r="109" spans="1:11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89.59</v>
      </c>
      <c r="G109" s="186">
        <v>36.450000000000003</v>
      </c>
      <c r="H109" s="186">
        <v>48.67</v>
      </c>
      <c r="I109" s="186">
        <v>0</v>
      </c>
      <c r="J109" s="73">
        <v>81.069999999999993</v>
      </c>
      <c r="K109" s="145">
        <v>78.33</v>
      </c>
    </row>
    <row r="110" spans="1:11" s="57" customFormat="1" ht="6.75" customHeight="1" thickBot="1" x14ac:dyDescent="0.25">
      <c r="A110" s="170"/>
      <c r="B110" s="162"/>
      <c r="C110" s="162"/>
      <c r="D110" s="162"/>
      <c r="E110" s="163"/>
      <c r="F110" s="187"/>
      <c r="G110" s="188"/>
      <c r="H110" s="188"/>
      <c r="I110" s="188"/>
      <c r="J110" s="462"/>
      <c r="K110" s="189"/>
    </row>
    <row r="111" spans="1:11" s="57" customFormat="1" ht="27" customHeight="1" thickBot="1" x14ac:dyDescent="0.25">
      <c r="A111" s="190" t="s">
        <v>40</v>
      </c>
      <c r="B111" s="191"/>
      <c r="C111" s="191"/>
      <c r="D111" s="191" t="s">
        <v>90</v>
      </c>
      <c r="E111" s="192"/>
      <c r="F111" s="517" t="s">
        <v>0</v>
      </c>
      <c r="G111" s="518"/>
      <c r="H111" s="518"/>
      <c r="I111" s="519"/>
      <c r="J111" s="517" t="s">
        <v>142</v>
      </c>
      <c r="K111" s="519"/>
    </row>
    <row r="112" spans="1:11" s="57" customFormat="1" ht="65.25" customHeight="1" thickBot="1" x14ac:dyDescent="0.25">
      <c r="A112" s="135"/>
      <c r="B112" s="136"/>
      <c r="C112" s="136"/>
      <c r="D112" s="169"/>
      <c r="E112" s="137"/>
      <c r="F112" s="175" t="s">
        <v>123</v>
      </c>
      <c r="G112" s="176" t="s">
        <v>124</v>
      </c>
      <c r="H112" s="177" t="s">
        <v>125</v>
      </c>
      <c r="I112" s="178" t="s">
        <v>126</v>
      </c>
      <c r="J112" s="459" t="s">
        <v>146</v>
      </c>
      <c r="K112" s="456" t="s">
        <v>145</v>
      </c>
    </row>
    <row r="113" spans="1:11" s="57" customFormat="1" ht="9" customHeight="1" x14ac:dyDescent="0.2">
      <c r="A113" s="139"/>
      <c r="B113" s="136"/>
      <c r="C113" s="136"/>
      <c r="D113" s="136"/>
      <c r="E113" s="137"/>
      <c r="F113" s="193"/>
      <c r="G113" s="159"/>
      <c r="H113" s="159"/>
      <c r="I113" s="167"/>
      <c r="J113" s="468"/>
      <c r="K113" s="168"/>
    </row>
    <row r="114" spans="1:11" s="57" customFormat="1" ht="18.95" customHeight="1" x14ac:dyDescent="0.2">
      <c r="A114" s="135" t="s">
        <v>22</v>
      </c>
      <c r="B114" s="136"/>
      <c r="C114" s="136"/>
      <c r="D114" s="136"/>
      <c r="E114" s="137"/>
      <c r="F114" s="181"/>
      <c r="G114" s="140"/>
      <c r="H114" s="140"/>
      <c r="I114" s="140"/>
      <c r="J114" s="181"/>
      <c r="K114" s="141"/>
    </row>
    <row r="115" spans="1:11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4">
        <v>508680.2</v>
      </c>
      <c r="G115" s="195">
        <v>508680.2</v>
      </c>
      <c r="H115" s="195">
        <v>508680.2</v>
      </c>
      <c r="I115" s="195">
        <v>508680.2</v>
      </c>
      <c r="J115" s="194">
        <v>508680.2</v>
      </c>
      <c r="K115" s="203">
        <v>508680.2</v>
      </c>
    </row>
    <row r="116" spans="1:11" s="57" customFormat="1" ht="18.95" hidden="1" customHeight="1" x14ac:dyDescent="0.2">
      <c r="A116" s="139"/>
      <c r="B116" s="136"/>
      <c r="C116" s="136"/>
      <c r="D116" s="136"/>
      <c r="E116" s="137"/>
      <c r="F116" s="184"/>
      <c r="G116" s="185"/>
      <c r="H116" s="185"/>
      <c r="I116" s="185"/>
      <c r="J116" s="184"/>
      <c r="K116" s="146"/>
    </row>
    <row r="117" spans="1:11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4">
        <v>1383.62</v>
      </c>
      <c r="G117" s="195">
        <v>1383.62</v>
      </c>
      <c r="H117" s="195">
        <v>1383.62</v>
      </c>
      <c r="I117" s="195">
        <v>1383.62</v>
      </c>
      <c r="J117" s="194">
        <v>1383.62</v>
      </c>
      <c r="K117" s="204">
        <v>1383.62</v>
      </c>
    </row>
    <row r="118" spans="1:11" s="57" customFormat="1" ht="18.95" hidden="1" customHeight="1" x14ac:dyDescent="0.2">
      <c r="A118" s="139"/>
      <c r="B118" s="136"/>
      <c r="C118" s="136"/>
      <c r="D118" s="136"/>
      <c r="E118" s="137"/>
      <c r="F118" s="184"/>
      <c r="G118" s="185"/>
      <c r="H118" s="185"/>
      <c r="I118" s="185"/>
      <c r="J118" s="184"/>
      <c r="K118" s="146"/>
    </row>
    <row r="119" spans="1:11" s="57" customFormat="1" ht="18.95" hidden="1" customHeight="1" x14ac:dyDescent="0.2">
      <c r="A119" s="139"/>
      <c r="B119" s="136"/>
      <c r="C119" s="136"/>
      <c r="D119" s="136"/>
      <c r="E119" s="137"/>
      <c r="F119" s="184"/>
      <c r="G119" s="185"/>
      <c r="H119" s="185"/>
      <c r="I119" s="185"/>
      <c r="J119" s="184"/>
      <c r="K119" s="146"/>
    </row>
    <row r="120" spans="1:11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4">
        <v>1383.62</v>
      </c>
      <c r="G120" s="195">
        <v>1383.62</v>
      </c>
      <c r="H120" s="195">
        <v>1383.62</v>
      </c>
      <c r="I120" s="195">
        <v>1383.62</v>
      </c>
      <c r="J120" s="194">
        <v>1383.62</v>
      </c>
      <c r="K120" s="204">
        <v>1383.62</v>
      </c>
    </row>
    <row r="121" spans="1:11" s="57" customFormat="1" ht="18.95" hidden="1" customHeight="1" x14ac:dyDescent="0.2">
      <c r="A121" s="139"/>
      <c r="B121" s="136"/>
      <c r="C121" s="136"/>
      <c r="D121" s="136"/>
      <c r="E121" s="137"/>
      <c r="F121" s="184"/>
      <c r="G121" s="185"/>
      <c r="H121" s="185"/>
      <c r="I121" s="185"/>
      <c r="J121" s="184"/>
      <c r="K121" s="146"/>
    </row>
    <row r="122" spans="1:11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196">
        <v>157.79</v>
      </c>
      <c r="G122" s="197">
        <v>54.23</v>
      </c>
      <c r="H122" s="197">
        <v>78.040000000000006</v>
      </c>
      <c r="I122" s="195">
        <v>0</v>
      </c>
      <c r="J122" s="194">
        <v>157.79</v>
      </c>
      <c r="K122" s="204">
        <v>157.79</v>
      </c>
    </row>
    <row r="123" spans="1:11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4"/>
      <c r="G123" s="185"/>
      <c r="H123" s="185"/>
      <c r="I123" s="185"/>
      <c r="J123" s="184"/>
      <c r="K123" s="146"/>
    </row>
    <row r="124" spans="1:11" s="57" customFormat="1" ht="18.95" customHeight="1" x14ac:dyDescent="0.2">
      <c r="A124" s="139"/>
      <c r="B124" s="136"/>
      <c r="C124" s="136" t="s">
        <v>26</v>
      </c>
      <c r="D124" s="136"/>
      <c r="E124" s="137"/>
      <c r="F124" s="194">
        <v>1.24</v>
      </c>
      <c r="G124" s="195">
        <v>0.5</v>
      </c>
      <c r="H124" s="195">
        <v>0.67</v>
      </c>
      <c r="I124" s="195">
        <v>0</v>
      </c>
      <c r="J124" s="194">
        <v>1.1100000000000001</v>
      </c>
      <c r="K124" s="204">
        <v>1.07</v>
      </c>
    </row>
    <row r="125" spans="1:11" s="57" customFormat="1" ht="18.95" customHeight="1" x14ac:dyDescent="0.2">
      <c r="A125" s="139"/>
      <c r="B125" s="136"/>
      <c r="C125" s="136" t="s">
        <v>27</v>
      </c>
      <c r="D125" s="136"/>
      <c r="E125" s="137"/>
      <c r="F125" s="194">
        <v>1.22</v>
      </c>
      <c r="G125" s="195">
        <v>0.5</v>
      </c>
      <c r="H125" s="195">
        <v>0.66</v>
      </c>
      <c r="I125" s="195">
        <v>0</v>
      </c>
      <c r="J125" s="194">
        <v>1.1000000000000001</v>
      </c>
      <c r="K125" s="204">
        <v>1.06</v>
      </c>
    </row>
    <row r="126" spans="1:11" s="57" customFormat="1" ht="18.95" customHeight="1" x14ac:dyDescent="0.2">
      <c r="A126" s="139"/>
      <c r="B126" s="136"/>
      <c r="C126" s="136" t="s">
        <v>28</v>
      </c>
      <c r="D126" s="136"/>
      <c r="E126" s="137"/>
      <c r="F126" s="194">
        <v>1.26</v>
      </c>
      <c r="G126" s="195">
        <v>0.51</v>
      </c>
      <c r="H126" s="195">
        <v>0.68</v>
      </c>
      <c r="I126" s="195">
        <v>0</v>
      </c>
      <c r="J126" s="194">
        <v>1.1399999999999999</v>
      </c>
      <c r="K126" s="204">
        <v>1.1000000000000001</v>
      </c>
    </row>
    <row r="127" spans="1:11" s="57" customFormat="1" ht="6.75" customHeight="1" x14ac:dyDescent="0.2">
      <c r="A127" s="149"/>
      <c r="B127" s="140"/>
      <c r="C127" s="140"/>
      <c r="D127" s="140"/>
      <c r="E127" s="150"/>
      <c r="F127" s="184"/>
      <c r="G127" s="185"/>
      <c r="H127" s="185"/>
      <c r="I127" s="185"/>
      <c r="J127" s="184"/>
      <c r="K127" s="146"/>
    </row>
    <row r="128" spans="1:11" s="57" customFormat="1" ht="18.95" customHeight="1" x14ac:dyDescent="0.2">
      <c r="A128" s="135" t="s">
        <v>29</v>
      </c>
      <c r="B128" s="136"/>
      <c r="C128" s="136"/>
      <c r="D128" s="136"/>
      <c r="E128" s="137"/>
      <c r="F128" s="184"/>
      <c r="G128" s="185"/>
      <c r="H128" s="185"/>
      <c r="I128" s="185"/>
      <c r="J128" s="184"/>
      <c r="K128" s="146"/>
    </row>
    <row r="129" spans="1:11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4">
        <v>384180.51</v>
      </c>
      <c r="G129" s="195">
        <v>384180.51</v>
      </c>
      <c r="H129" s="195">
        <v>384180.51</v>
      </c>
      <c r="I129" s="195">
        <v>384180.51</v>
      </c>
      <c r="J129" s="194">
        <v>384180.51</v>
      </c>
      <c r="K129" s="203">
        <v>384180.51</v>
      </c>
    </row>
    <row r="130" spans="1:11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4">
        <v>6060.8</v>
      </c>
      <c r="G130" s="195">
        <v>6060.8</v>
      </c>
      <c r="H130" s="195">
        <v>6060.8</v>
      </c>
      <c r="I130" s="195">
        <v>6060.8</v>
      </c>
      <c r="J130" s="194">
        <v>6060.8</v>
      </c>
      <c r="K130" s="204">
        <v>6060.8</v>
      </c>
    </row>
    <row r="131" spans="1:11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4">
        <v>6060.8</v>
      </c>
      <c r="G131" s="195">
        <v>6060.8</v>
      </c>
      <c r="H131" s="195">
        <v>6060.8</v>
      </c>
      <c r="I131" s="195">
        <v>6060.8</v>
      </c>
      <c r="J131" s="194">
        <v>6060.8</v>
      </c>
      <c r="K131" s="204">
        <v>6060.8</v>
      </c>
    </row>
    <row r="132" spans="1:11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196">
        <v>406.92</v>
      </c>
      <c r="G132" s="197">
        <v>139.86000000000001</v>
      </c>
      <c r="H132" s="197">
        <v>201.26</v>
      </c>
      <c r="I132" s="197">
        <v>0</v>
      </c>
      <c r="J132" s="196">
        <v>406.92</v>
      </c>
      <c r="K132" s="203">
        <v>406.92</v>
      </c>
    </row>
    <row r="133" spans="1:11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4"/>
      <c r="G133" s="185"/>
      <c r="H133" s="185"/>
      <c r="I133" s="185"/>
      <c r="J133" s="184"/>
      <c r="K133" s="146"/>
    </row>
    <row r="134" spans="1:11" s="57" customFormat="1" ht="18.95" customHeight="1" x14ac:dyDescent="0.2">
      <c r="A134" s="139"/>
      <c r="B134" s="136"/>
      <c r="C134" s="136" t="s">
        <v>26</v>
      </c>
      <c r="D134" s="136"/>
      <c r="E134" s="137"/>
      <c r="F134" s="194">
        <v>3.13</v>
      </c>
      <c r="G134" s="195">
        <v>1.28</v>
      </c>
      <c r="H134" s="195">
        <v>1.7</v>
      </c>
      <c r="I134" s="195">
        <v>0</v>
      </c>
      <c r="J134" s="194">
        <v>2.81</v>
      </c>
      <c r="K134" s="204">
        <v>2.72</v>
      </c>
    </row>
    <row r="135" spans="1:11" s="57" customFormat="1" ht="18.95" customHeight="1" x14ac:dyDescent="0.2">
      <c r="A135" s="139"/>
      <c r="B135" s="136"/>
      <c r="C135" s="136" t="s">
        <v>27</v>
      </c>
      <c r="D135" s="136"/>
      <c r="E135" s="137"/>
      <c r="F135" s="194">
        <v>3.08</v>
      </c>
      <c r="G135" s="195">
        <v>1.26</v>
      </c>
      <c r="H135" s="195">
        <v>1.68</v>
      </c>
      <c r="I135" s="195">
        <v>0</v>
      </c>
      <c r="J135" s="194">
        <v>2.78</v>
      </c>
      <c r="K135" s="204">
        <v>2.69</v>
      </c>
    </row>
    <row r="136" spans="1:11" s="57" customFormat="1" ht="18.95" customHeight="1" x14ac:dyDescent="0.2">
      <c r="A136" s="139"/>
      <c r="B136" s="136"/>
      <c r="C136" s="136" t="s">
        <v>28</v>
      </c>
      <c r="D136" s="136"/>
      <c r="E136" s="137"/>
      <c r="F136" s="194">
        <v>3.19</v>
      </c>
      <c r="G136" s="195">
        <v>1.3</v>
      </c>
      <c r="H136" s="195">
        <v>1.73</v>
      </c>
      <c r="I136" s="195">
        <v>0</v>
      </c>
      <c r="J136" s="194">
        <v>2.88</v>
      </c>
      <c r="K136" s="204">
        <v>2.79</v>
      </c>
    </row>
    <row r="137" spans="1:11" s="57" customFormat="1" ht="6.75" customHeight="1" x14ac:dyDescent="0.2">
      <c r="A137" s="139"/>
      <c r="B137" s="136"/>
      <c r="C137" s="136"/>
      <c r="D137" s="136"/>
      <c r="E137" s="137"/>
      <c r="F137" s="184"/>
      <c r="G137" s="185"/>
      <c r="H137" s="185"/>
      <c r="I137" s="185"/>
      <c r="J137" s="184"/>
      <c r="K137" s="146"/>
    </row>
    <row r="138" spans="1:11" s="57" customFormat="1" ht="18.95" customHeight="1" x14ac:dyDescent="0.2">
      <c r="A138" s="135" t="s">
        <v>30</v>
      </c>
      <c r="B138" s="136"/>
      <c r="C138" s="136"/>
      <c r="D138" s="136"/>
      <c r="E138" s="137"/>
      <c r="F138" s="184"/>
      <c r="G138" s="185"/>
      <c r="H138" s="185"/>
      <c r="I138" s="185"/>
      <c r="J138" s="184"/>
      <c r="K138" s="146"/>
    </row>
    <row r="139" spans="1:11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4">
        <v>384180.51</v>
      </c>
      <c r="G139" s="195">
        <v>384180.51</v>
      </c>
      <c r="H139" s="195">
        <v>384180.51</v>
      </c>
      <c r="I139" s="195">
        <v>384180.51</v>
      </c>
      <c r="J139" s="194">
        <v>384180.51</v>
      </c>
      <c r="K139" s="203">
        <v>384180.51</v>
      </c>
    </row>
    <row r="140" spans="1:11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4">
        <v>6060.8</v>
      </c>
      <c r="G140" s="195">
        <v>6060.8</v>
      </c>
      <c r="H140" s="195">
        <v>6060.8</v>
      </c>
      <c r="I140" s="195">
        <v>6060.8</v>
      </c>
      <c r="J140" s="194">
        <v>6060.8</v>
      </c>
      <c r="K140" s="204">
        <v>6060.8</v>
      </c>
    </row>
    <row r="141" spans="1:11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4">
        <v>6060.8</v>
      </c>
      <c r="G141" s="195">
        <v>6060.8</v>
      </c>
      <c r="H141" s="195">
        <v>6060.8</v>
      </c>
      <c r="I141" s="195">
        <v>6060.8</v>
      </c>
      <c r="J141" s="194">
        <v>6060.8</v>
      </c>
      <c r="K141" s="204">
        <v>6060.8</v>
      </c>
    </row>
    <row r="142" spans="1:11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4">
        <v>406.92</v>
      </c>
      <c r="G142" s="195">
        <v>139.86000000000001</v>
      </c>
      <c r="H142" s="195">
        <v>201.26</v>
      </c>
      <c r="I142" s="195">
        <v>0</v>
      </c>
      <c r="J142" s="194">
        <v>406.92</v>
      </c>
      <c r="K142" s="204">
        <v>406.92</v>
      </c>
    </row>
    <row r="143" spans="1:11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4"/>
      <c r="G143" s="185"/>
      <c r="H143" s="185"/>
      <c r="I143" s="185"/>
      <c r="J143" s="184"/>
      <c r="K143" s="146"/>
    </row>
    <row r="144" spans="1:11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4">
        <v>3.13</v>
      </c>
      <c r="G144" s="195">
        <v>1.28</v>
      </c>
      <c r="H144" s="195">
        <v>1.7</v>
      </c>
      <c r="I144" s="195">
        <v>0</v>
      </c>
      <c r="J144" s="194">
        <v>2.81</v>
      </c>
      <c r="K144" s="204">
        <v>2.72</v>
      </c>
    </row>
    <row r="145" spans="1:11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4">
        <v>3.08</v>
      </c>
      <c r="G145" s="195">
        <v>1.26</v>
      </c>
      <c r="H145" s="195">
        <v>1.68</v>
      </c>
      <c r="I145" s="195">
        <v>0</v>
      </c>
      <c r="J145" s="194">
        <v>2.78</v>
      </c>
      <c r="K145" s="204">
        <v>2.69</v>
      </c>
    </row>
    <row r="146" spans="1:11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4">
        <v>3.19</v>
      </c>
      <c r="G146" s="195">
        <v>1.3</v>
      </c>
      <c r="H146" s="195">
        <v>1.73</v>
      </c>
      <c r="I146" s="195">
        <v>0</v>
      </c>
      <c r="J146" s="194">
        <v>2.88</v>
      </c>
      <c r="K146" s="204">
        <v>2.79</v>
      </c>
    </row>
    <row r="147" spans="1:11" s="57" customFormat="1" ht="6.75" customHeight="1" x14ac:dyDescent="0.2">
      <c r="A147" s="139"/>
      <c r="B147" s="136"/>
      <c r="C147" s="136"/>
      <c r="D147" s="136"/>
      <c r="E147" s="137"/>
      <c r="F147" s="184"/>
      <c r="G147" s="185"/>
      <c r="H147" s="185"/>
      <c r="I147" s="185"/>
      <c r="J147" s="184"/>
      <c r="K147" s="146"/>
    </row>
    <row r="148" spans="1:11" s="57" customFormat="1" ht="18.95" customHeight="1" x14ac:dyDescent="0.2">
      <c r="A148" s="135" t="s">
        <v>31</v>
      </c>
      <c r="B148" s="136"/>
      <c r="C148" s="136"/>
      <c r="D148" s="136"/>
      <c r="E148" s="137"/>
      <c r="F148" s="184"/>
      <c r="G148" s="185"/>
      <c r="H148" s="185"/>
      <c r="I148" s="185"/>
      <c r="J148" s="184"/>
      <c r="K148" s="146"/>
    </row>
    <row r="149" spans="1:11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4">
        <v>120812.19</v>
      </c>
      <c r="G149" s="195">
        <v>120812.19</v>
      </c>
      <c r="H149" s="195">
        <v>120812.19</v>
      </c>
      <c r="I149" s="195">
        <v>120812.19</v>
      </c>
      <c r="J149" s="194">
        <v>120812.19</v>
      </c>
      <c r="K149" s="203">
        <v>120812.19</v>
      </c>
    </row>
    <row r="150" spans="1:11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4">
        <v>9460.26</v>
      </c>
      <c r="G150" s="195">
        <v>9460.26</v>
      </c>
      <c r="H150" s="195">
        <v>9460.26</v>
      </c>
      <c r="I150" s="195">
        <v>9460.26</v>
      </c>
      <c r="J150" s="194">
        <v>9460.26</v>
      </c>
      <c r="K150" s="204">
        <v>9460.26</v>
      </c>
    </row>
    <row r="151" spans="1:11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4">
        <v>9460.26</v>
      </c>
      <c r="G151" s="195">
        <v>9460.26</v>
      </c>
      <c r="H151" s="195">
        <v>9460.26</v>
      </c>
      <c r="I151" s="195">
        <v>9460.26</v>
      </c>
      <c r="J151" s="194">
        <v>9460.26</v>
      </c>
      <c r="K151" s="204">
        <v>9460.26</v>
      </c>
    </row>
    <row r="152" spans="1:11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4">
        <v>1968.18</v>
      </c>
      <c r="G152" s="195">
        <v>676.46</v>
      </c>
      <c r="H152" s="195">
        <v>973.46</v>
      </c>
      <c r="I152" s="195">
        <v>0</v>
      </c>
      <c r="J152" s="194">
        <v>1968.18</v>
      </c>
      <c r="K152" s="204">
        <v>1968.18</v>
      </c>
    </row>
    <row r="153" spans="1:11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4"/>
      <c r="G153" s="185"/>
      <c r="H153" s="185"/>
      <c r="I153" s="185"/>
      <c r="J153" s="184"/>
      <c r="K153" s="146"/>
    </row>
    <row r="154" spans="1:11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4">
        <v>15.21</v>
      </c>
      <c r="G154" s="195">
        <v>6.21</v>
      </c>
      <c r="H154" s="195">
        <v>8.2799999999999994</v>
      </c>
      <c r="I154" s="195">
        <v>0</v>
      </c>
      <c r="J154" s="194">
        <v>13.65</v>
      </c>
      <c r="K154" s="204">
        <v>13.2</v>
      </c>
    </row>
    <row r="155" spans="1:11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4">
        <v>14.99</v>
      </c>
      <c r="G155" s="195">
        <v>6.13</v>
      </c>
      <c r="H155" s="195">
        <v>8.17</v>
      </c>
      <c r="I155" s="195">
        <v>0</v>
      </c>
      <c r="J155" s="194">
        <v>13.51</v>
      </c>
      <c r="K155" s="204">
        <v>13.06</v>
      </c>
    </row>
    <row r="156" spans="1:11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4">
        <v>15.49</v>
      </c>
      <c r="G156" s="195">
        <v>6.3</v>
      </c>
      <c r="H156" s="195">
        <v>8.41</v>
      </c>
      <c r="I156" s="195">
        <v>0</v>
      </c>
      <c r="J156" s="194">
        <v>14.01</v>
      </c>
      <c r="K156" s="204">
        <v>13.54</v>
      </c>
    </row>
    <row r="157" spans="1:11" s="57" customFormat="1" ht="6.75" customHeight="1" x14ac:dyDescent="0.2">
      <c r="A157" s="139"/>
      <c r="B157" s="136"/>
      <c r="C157" s="136"/>
      <c r="D157" s="136"/>
      <c r="E157" s="137"/>
      <c r="F157" s="181"/>
      <c r="G157" s="140"/>
      <c r="H157" s="140"/>
      <c r="I157" s="140"/>
      <c r="J157" s="181"/>
      <c r="K157" s="141"/>
    </row>
    <row r="158" spans="1:11" s="57" customFormat="1" ht="6.75" customHeight="1" thickBot="1" x14ac:dyDescent="0.25">
      <c r="A158" s="198"/>
      <c r="B158" s="188"/>
      <c r="C158" s="188"/>
      <c r="D158" s="188"/>
      <c r="E158" s="199"/>
      <c r="F158" s="187"/>
      <c r="G158" s="188"/>
      <c r="H158" s="188"/>
      <c r="I158" s="188"/>
      <c r="J158" s="469"/>
      <c r="K158" s="470"/>
    </row>
    <row r="159" spans="1:11" s="57" customFormat="1" ht="56.25" customHeight="1" x14ac:dyDescent="0.2">
      <c r="A159" s="200" t="s">
        <v>40</v>
      </c>
      <c r="B159" s="201"/>
      <c r="C159" s="201"/>
      <c r="D159" s="202" t="s">
        <v>91</v>
      </c>
      <c r="E159" s="157"/>
      <c r="F159" s="167"/>
      <c r="G159" s="167"/>
      <c r="H159" s="167"/>
      <c r="I159" s="167"/>
      <c r="J159" s="463" t="s">
        <v>143</v>
      </c>
      <c r="K159" s="471" t="s">
        <v>144</v>
      </c>
    </row>
    <row r="160" spans="1:11" s="57" customFormat="1" ht="37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40"/>
      <c r="K160" s="138"/>
    </row>
    <row r="161" spans="1:11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0"/>
      <c r="K161" s="141"/>
    </row>
    <row r="162" spans="1:11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472">
        <v>541135.87</v>
      </c>
      <c r="K162" s="203">
        <v>541135.87</v>
      </c>
    </row>
    <row r="163" spans="1:11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465"/>
      <c r="K163" s="146"/>
    </row>
    <row r="164" spans="1:11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47">
        <v>1471.9</v>
      </c>
      <c r="K164" s="204">
        <v>1471.9</v>
      </c>
    </row>
    <row r="165" spans="1:11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465"/>
      <c r="K165" s="146"/>
    </row>
    <row r="166" spans="1:11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465"/>
      <c r="K166" s="146"/>
    </row>
    <row r="167" spans="1:11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47">
        <v>1471.9</v>
      </c>
      <c r="K167" s="204">
        <v>1471.9</v>
      </c>
    </row>
    <row r="168" spans="1:11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465"/>
      <c r="K168" s="146"/>
    </row>
    <row r="169" spans="1:11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05"/>
      <c r="G169" s="205"/>
      <c r="H169" s="205"/>
      <c r="I169" s="205"/>
      <c r="J169" s="472">
        <v>167.85</v>
      </c>
      <c r="K169" s="203">
        <v>167.85</v>
      </c>
    </row>
    <row r="170" spans="1:11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47"/>
      <c r="K170" s="204"/>
    </row>
    <row r="171" spans="1:11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06"/>
      <c r="G171" s="206"/>
      <c r="H171" s="206"/>
      <c r="I171" s="206"/>
      <c r="J171" s="247">
        <v>1.18</v>
      </c>
      <c r="K171" s="204">
        <v>1.1399999999999999</v>
      </c>
    </row>
    <row r="172" spans="1:11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06"/>
      <c r="G172" s="206"/>
      <c r="H172" s="206"/>
      <c r="I172" s="206"/>
      <c r="J172" s="247">
        <v>1.17</v>
      </c>
      <c r="K172" s="204">
        <v>1.1299999999999999</v>
      </c>
    </row>
    <row r="173" spans="1:11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06"/>
      <c r="G173" s="206"/>
      <c r="H173" s="206"/>
      <c r="I173" s="206"/>
      <c r="J173" s="247">
        <v>1.21</v>
      </c>
      <c r="K173" s="204">
        <v>1.17</v>
      </c>
    </row>
    <row r="174" spans="1:11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465"/>
      <c r="K174" s="146"/>
    </row>
    <row r="175" spans="1:11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465"/>
      <c r="K175" s="146"/>
    </row>
    <row r="176" spans="1:11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472">
        <v>408692.64</v>
      </c>
      <c r="K176" s="203">
        <v>408692.64</v>
      </c>
    </row>
    <row r="177" spans="1:11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47">
        <v>6447.5</v>
      </c>
      <c r="K177" s="204">
        <v>6447.5</v>
      </c>
    </row>
    <row r="178" spans="1:11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47">
        <v>6447.5</v>
      </c>
      <c r="K178" s="204">
        <v>6447.5</v>
      </c>
    </row>
    <row r="179" spans="1:11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05"/>
      <c r="G179" s="205"/>
      <c r="H179" s="205"/>
      <c r="I179" s="205"/>
      <c r="J179" s="247">
        <v>432.89</v>
      </c>
      <c r="K179" s="204">
        <v>432.89</v>
      </c>
    </row>
    <row r="180" spans="1:11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465"/>
      <c r="K180" s="146"/>
    </row>
    <row r="181" spans="1:11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06"/>
      <c r="G181" s="206"/>
      <c r="H181" s="206"/>
      <c r="I181" s="206"/>
      <c r="J181" s="247">
        <v>2.99</v>
      </c>
      <c r="K181" s="204">
        <v>2.89</v>
      </c>
    </row>
    <row r="182" spans="1:11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06"/>
      <c r="G182" s="206"/>
      <c r="H182" s="206"/>
      <c r="I182" s="206"/>
      <c r="J182" s="247">
        <v>2.96</v>
      </c>
      <c r="K182" s="204">
        <v>2.86</v>
      </c>
    </row>
    <row r="183" spans="1:11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06"/>
      <c r="G183" s="206"/>
      <c r="H183" s="206"/>
      <c r="I183" s="206"/>
      <c r="J183" s="247">
        <v>3.07</v>
      </c>
      <c r="K183" s="204">
        <v>2.96</v>
      </c>
    </row>
    <row r="184" spans="1:11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465"/>
      <c r="K184" s="146"/>
    </row>
    <row r="185" spans="1:11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465"/>
      <c r="K185" s="146"/>
    </row>
    <row r="186" spans="1:11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472">
        <v>408692.64</v>
      </c>
      <c r="K186" s="203">
        <v>408692.64</v>
      </c>
    </row>
    <row r="187" spans="1:11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47">
        <v>6447.5</v>
      </c>
      <c r="K187" s="204">
        <v>6447.5</v>
      </c>
    </row>
    <row r="188" spans="1:11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47">
        <v>6447.5</v>
      </c>
      <c r="K188" s="204">
        <v>6447.5</v>
      </c>
    </row>
    <row r="189" spans="1:11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05"/>
      <c r="G189" s="205"/>
      <c r="H189" s="205"/>
      <c r="I189" s="205"/>
      <c r="J189" s="247">
        <v>432.89</v>
      </c>
      <c r="K189" s="204">
        <v>432.89</v>
      </c>
    </row>
    <row r="190" spans="1:11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465"/>
      <c r="K190" s="146"/>
    </row>
    <row r="191" spans="1:11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06"/>
      <c r="G191" s="206"/>
      <c r="H191" s="206"/>
      <c r="I191" s="206"/>
      <c r="J191" s="247">
        <v>2.99</v>
      </c>
      <c r="K191" s="204">
        <v>2.89</v>
      </c>
    </row>
    <row r="192" spans="1:11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06"/>
      <c r="G192" s="206"/>
      <c r="H192" s="206"/>
      <c r="I192" s="206"/>
      <c r="J192" s="247">
        <v>2.96</v>
      </c>
      <c r="K192" s="204">
        <v>2.86</v>
      </c>
    </row>
    <row r="193" spans="1:11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06"/>
      <c r="G193" s="206"/>
      <c r="H193" s="206"/>
      <c r="I193" s="206"/>
      <c r="J193" s="247">
        <v>3.07</v>
      </c>
      <c r="K193" s="204">
        <v>2.96</v>
      </c>
    </row>
    <row r="194" spans="1:11" s="57" customFormat="1" ht="15" customHeight="1" x14ac:dyDescent="0.2">
      <c r="A194" s="149"/>
      <c r="B194" s="140"/>
      <c r="C194" s="140"/>
      <c r="D194" s="140"/>
      <c r="E194" s="150"/>
      <c r="F194" s="206"/>
      <c r="G194" s="206"/>
      <c r="H194" s="206"/>
      <c r="I194" s="206"/>
      <c r="J194" s="465"/>
      <c r="K194" s="146"/>
    </row>
    <row r="195" spans="1:11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465"/>
      <c r="K195" s="146"/>
    </row>
    <row r="196" spans="1:11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472">
        <v>128520.45</v>
      </c>
      <c r="K196" s="203">
        <v>128520.45</v>
      </c>
    </row>
    <row r="197" spans="1:11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47">
        <v>10063.86</v>
      </c>
      <c r="K197" s="204">
        <v>10063.86</v>
      </c>
    </row>
    <row r="198" spans="1:11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47">
        <v>10063.86</v>
      </c>
      <c r="K198" s="204">
        <v>10063.86</v>
      </c>
    </row>
    <row r="199" spans="1:11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05"/>
      <c r="G199" s="205"/>
      <c r="H199" s="205"/>
      <c r="I199" s="205"/>
      <c r="J199" s="247">
        <v>2093.75</v>
      </c>
      <c r="K199" s="204">
        <v>2093.75</v>
      </c>
    </row>
    <row r="200" spans="1:11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465"/>
      <c r="K200" s="146"/>
    </row>
    <row r="201" spans="1:11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06"/>
      <c r="G201" s="206"/>
      <c r="H201" s="206"/>
      <c r="I201" s="206"/>
      <c r="J201" s="247">
        <v>14.53</v>
      </c>
      <c r="K201" s="204">
        <v>14.04</v>
      </c>
    </row>
    <row r="202" spans="1:11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06"/>
      <c r="G202" s="206"/>
      <c r="H202" s="206"/>
      <c r="I202" s="206"/>
      <c r="J202" s="247">
        <v>14.37</v>
      </c>
      <c r="K202" s="204">
        <v>13.89</v>
      </c>
    </row>
    <row r="203" spans="1:11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06"/>
      <c r="G203" s="206"/>
      <c r="H203" s="206"/>
      <c r="I203" s="206"/>
      <c r="J203" s="247">
        <v>14.91</v>
      </c>
      <c r="K203" s="204">
        <v>14.41</v>
      </c>
    </row>
    <row r="204" spans="1:11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0"/>
      <c r="K204" s="141"/>
    </row>
    <row r="205" spans="1:11" s="57" customFormat="1" ht="9.75" customHeight="1" thickBot="1" x14ac:dyDescent="0.25">
      <c r="A205" s="198"/>
      <c r="B205" s="188"/>
      <c r="C205" s="188"/>
      <c r="D205" s="188"/>
      <c r="E205" s="199"/>
      <c r="F205" s="188"/>
      <c r="G205" s="188"/>
      <c r="H205" s="188"/>
      <c r="I205" s="188"/>
      <c r="J205" s="460"/>
      <c r="K205" s="207"/>
    </row>
    <row r="206" spans="1:11" s="57" customFormat="1" ht="25.5" customHeight="1" x14ac:dyDescent="0.2">
      <c r="A206" s="155" t="s">
        <v>44</v>
      </c>
      <c r="B206" s="167"/>
      <c r="C206" s="167"/>
      <c r="D206" s="167"/>
      <c r="E206" s="208"/>
      <c r="F206" s="167"/>
      <c r="G206" s="167"/>
      <c r="H206" s="167"/>
      <c r="I206" s="167"/>
      <c r="J206" s="167"/>
      <c r="K206" s="168"/>
    </row>
    <row r="207" spans="1:11" s="213" customFormat="1" ht="26.25" customHeight="1" thickBot="1" x14ac:dyDescent="0.25">
      <c r="A207" s="209" t="s">
        <v>151</v>
      </c>
      <c r="B207" s="210"/>
      <c r="C207" s="210"/>
      <c r="D207" s="210"/>
      <c r="E207" s="211"/>
      <c r="F207" s="210"/>
      <c r="G207" s="210"/>
      <c r="H207" s="210"/>
      <c r="I207" s="210"/>
      <c r="J207" s="210"/>
      <c r="K207" s="212"/>
    </row>
    <row r="208" spans="1:11" s="57" customFormat="1" ht="37.5" customHeight="1" thickBot="1" x14ac:dyDescent="0.25">
      <c r="A208" s="149"/>
      <c r="B208" s="140"/>
      <c r="C208" s="140"/>
      <c r="D208" s="140"/>
      <c r="E208" s="150"/>
      <c r="F208" s="517" t="s">
        <v>0</v>
      </c>
      <c r="G208" s="518"/>
      <c r="H208" s="518"/>
      <c r="I208" s="519"/>
      <c r="J208" s="517" t="s">
        <v>142</v>
      </c>
      <c r="K208" s="519"/>
    </row>
    <row r="209" spans="1:11" s="57" customFormat="1" ht="64.5" customHeight="1" thickBot="1" x14ac:dyDescent="0.25">
      <c r="A209" s="174" t="s">
        <v>45</v>
      </c>
      <c r="B209" s="214"/>
      <c r="C209" s="136"/>
      <c r="D209" s="136"/>
      <c r="E209" s="137"/>
      <c r="F209" s="175" t="s">
        <v>123</v>
      </c>
      <c r="G209" s="176" t="s">
        <v>124</v>
      </c>
      <c r="H209" s="177" t="s">
        <v>125</v>
      </c>
      <c r="I209" s="178" t="s">
        <v>126</v>
      </c>
      <c r="J209" s="459" t="s">
        <v>147</v>
      </c>
      <c r="K209" s="456" t="s">
        <v>148</v>
      </c>
    </row>
    <row r="210" spans="1:11" s="60" customFormat="1" ht="38.25" customHeight="1" x14ac:dyDescent="0.35">
      <c r="A210" s="215"/>
      <c r="B210" s="216" t="s">
        <v>23</v>
      </c>
      <c r="C210" s="216"/>
      <c r="D210" s="216"/>
      <c r="E210" s="217" t="s">
        <v>4</v>
      </c>
      <c r="F210" s="218">
        <v>384180.51</v>
      </c>
      <c r="G210" s="219">
        <v>384180.51</v>
      </c>
      <c r="H210" s="219">
        <v>384180.51</v>
      </c>
      <c r="I210" s="219">
        <v>384180.51</v>
      </c>
      <c r="J210" s="218">
        <v>384180.51</v>
      </c>
      <c r="K210" s="473">
        <v>384180.51</v>
      </c>
    </row>
    <row r="211" spans="1:11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4">
        <v>4677.18</v>
      </c>
      <c r="G211" s="195">
        <v>4677.18</v>
      </c>
      <c r="H211" s="195">
        <v>4677.18</v>
      </c>
      <c r="I211" s="195">
        <v>4677.18</v>
      </c>
      <c r="J211" s="194">
        <v>4677.18</v>
      </c>
      <c r="K211" s="204">
        <v>4677.18</v>
      </c>
    </row>
    <row r="212" spans="1:11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4">
        <v>4677.18</v>
      </c>
      <c r="G212" s="195">
        <v>4677.18</v>
      </c>
      <c r="H212" s="195">
        <v>4677.18</v>
      </c>
      <c r="I212" s="195">
        <v>4677.18</v>
      </c>
      <c r="J212" s="194">
        <v>4677.18</v>
      </c>
      <c r="K212" s="204">
        <v>4677.18</v>
      </c>
    </row>
    <row r="213" spans="1:11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4">
        <v>249.14</v>
      </c>
      <c r="G213" s="195">
        <v>85.63</v>
      </c>
      <c r="H213" s="195">
        <v>123.22</v>
      </c>
      <c r="I213" s="195">
        <v>0</v>
      </c>
      <c r="J213" s="194">
        <v>249.14</v>
      </c>
      <c r="K213" s="204">
        <v>249.14</v>
      </c>
    </row>
    <row r="214" spans="1:11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4"/>
      <c r="G214" s="185"/>
      <c r="H214" s="185"/>
      <c r="I214" s="185"/>
      <c r="J214" s="184"/>
      <c r="K214" s="146"/>
    </row>
    <row r="215" spans="1:11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4">
        <v>1.89</v>
      </c>
      <c r="G215" s="195">
        <v>0.77</v>
      </c>
      <c r="H215" s="195">
        <v>1.03</v>
      </c>
      <c r="I215" s="195">
        <v>0</v>
      </c>
      <c r="J215" s="194">
        <v>1.7</v>
      </c>
      <c r="K215" s="204">
        <v>1.64</v>
      </c>
    </row>
    <row r="216" spans="1:11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4">
        <v>1.87</v>
      </c>
      <c r="G216" s="195">
        <v>0.76</v>
      </c>
      <c r="H216" s="195">
        <v>1.02</v>
      </c>
      <c r="I216" s="195">
        <v>0</v>
      </c>
      <c r="J216" s="194">
        <v>1.68</v>
      </c>
      <c r="K216" s="204">
        <v>1.62</v>
      </c>
    </row>
    <row r="217" spans="1:11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4">
        <v>1.93</v>
      </c>
      <c r="G217" s="195">
        <v>0.78</v>
      </c>
      <c r="H217" s="195">
        <v>1.05</v>
      </c>
      <c r="I217" s="195">
        <v>0</v>
      </c>
      <c r="J217" s="194">
        <v>1.74</v>
      </c>
      <c r="K217" s="204">
        <v>1.68</v>
      </c>
    </row>
    <row r="218" spans="1:11" s="57" customFormat="1" ht="15.95" customHeight="1" x14ac:dyDescent="0.2">
      <c r="A218" s="139"/>
      <c r="B218" s="136"/>
      <c r="C218" s="136"/>
      <c r="D218" s="136"/>
      <c r="E218" s="137"/>
      <c r="F218" s="184"/>
      <c r="G218" s="185"/>
      <c r="H218" s="185"/>
      <c r="I218" s="185"/>
      <c r="J218" s="184"/>
      <c r="K218" s="146"/>
    </row>
    <row r="219" spans="1:11" s="57" customFormat="1" ht="15.95" customHeight="1" x14ac:dyDescent="0.2">
      <c r="A219" s="135" t="s">
        <v>46</v>
      </c>
      <c r="B219" s="214"/>
      <c r="C219" s="136"/>
      <c r="D219" s="136"/>
      <c r="E219" s="137"/>
      <c r="F219" s="184"/>
      <c r="G219" s="185"/>
      <c r="H219" s="185"/>
      <c r="I219" s="185"/>
      <c r="J219" s="184"/>
      <c r="K219" s="146"/>
    </row>
    <row r="220" spans="1:11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196">
        <v>384180.51</v>
      </c>
      <c r="G220" s="197">
        <v>384180.51</v>
      </c>
      <c r="H220" s="197">
        <v>384180.51</v>
      </c>
      <c r="I220" s="197">
        <v>384180.51</v>
      </c>
      <c r="J220" s="196">
        <v>384180.51</v>
      </c>
      <c r="K220" s="203">
        <v>384180.51</v>
      </c>
    </row>
    <row r="221" spans="1:11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4">
        <v>4677.18</v>
      </c>
      <c r="G221" s="195">
        <v>4677.18</v>
      </c>
      <c r="H221" s="195">
        <v>4677.18</v>
      </c>
      <c r="I221" s="195">
        <v>4677.18</v>
      </c>
      <c r="J221" s="194">
        <v>4677.18</v>
      </c>
      <c r="K221" s="204">
        <v>4677.18</v>
      </c>
    </row>
    <row r="222" spans="1:11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4">
        <v>4677.18</v>
      </c>
      <c r="G222" s="195">
        <v>4677.18</v>
      </c>
      <c r="H222" s="195">
        <v>4677.18</v>
      </c>
      <c r="I222" s="195">
        <v>4677.18</v>
      </c>
      <c r="J222" s="194">
        <v>4677.18</v>
      </c>
      <c r="K222" s="204">
        <v>4677.18</v>
      </c>
    </row>
    <row r="223" spans="1:11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4">
        <v>249.14</v>
      </c>
      <c r="G223" s="195">
        <v>85.63</v>
      </c>
      <c r="H223" s="195">
        <v>123.22</v>
      </c>
      <c r="I223" s="195">
        <v>0</v>
      </c>
      <c r="J223" s="194">
        <v>249.14</v>
      </c>
      <c r="K223" s="204">
        <v>249.14</v>
      </c>
    </row>
    <row r="224" spans="1:11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4"/>
      <c r="G224" s="185"/>
      <c r="H224" s="185"/>
      <c r="I224" s="185"/>
      <c r="J224" s="184"/>
      <c r="K224" s="146"/>
    </row>
    <row r="225" spans="1:11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4">
        <v>1.89</v>
      </c>
      <c r="G225" s="195">
        <v>0.77</v>
      </c>
      <c r="H225" s="195">
        <v>1.03</v>
      </c>
      <c r="I225" s="195">
        <v>0</v>
      </c>
      <c r="J225" s="194">
        <v>1.7</v>
      </c>
      <c r="K225" s="204">
        <v>1.64</v>
      </c>
    </row>
    <row r="226" spans="1:11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4">
        <v>1.87</v>
      </c>
      <c r="G226" s="195">
        <v>0.76</v>
      </c>
      <c r="H226" s="195">
        <v>1.02</v>
      </c>
      <c r="I226" s="195">
        <v>0</v>
      </c>
      <c r="J226" s="194">
        <v>1.68</v>
      </c>
      <c r="K226" s="204">
        <v>1.62</v>
      </c>
    </row>
    <row r="227" spans="1:11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4">
        <v>1.93</v>
      </c>
      <c r="G227" s="195">
        <v>0.78</v>
      </c>
      <c r="H227" s="195">
        <v>1.05</v>
      </c>
      <c r="I227" s="195">
        <v>0</v>
      </c>
      <c r="J227" s="194">
        <v>1.74</v>
      </c>
      <c r="K227" s="204">
        <v>1.68</v>
      </c>
    </row>
    <row r="228" spans="1:11" s="57" customFormat="1" ht="15.95" customHeight="1" x14ac:dyDescent="0.2">
      <c r="A228" s="139"/>
      <c r="B228" s="136"/>
      <c r="C228" s="136"/>
      <c r="D228" s="136"/>
      <c r="E228" s="137"/>
      <c r="F228" s="184"/>
      <c r="G228" s="185"/>
      <c r="H228" s="185"/>
      <c r="I228" s="185"/>
      <c r="J228" s="184"/>
      <c r="K228" s="146"/>
    </row>
    <row r="229" spans="1:11" s="57" customFormat="1" ht="15.95" customHeight="1" x14ac:dyDescent="0.2">
      <c r="A229" s="135" t="s">
        <v>47</v>
      </c>
      <c r="B229" s="214"/>
      <c r="C229" s="136"/>
      <c r="D229" s="136"/>
      <c r="E229" s="137"/>
      <c r="F229" s="184"/>
      <c r="G229" s="185"/>
      <c r="H229" s="185"/>
      <c r="I229" s="185"/>
      <c r="J229" s="184"/>
      <c r="K229" s="146"/>
    </row>
    <row r="230" spans="1:11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196">
        <v>120812.19</v>
      </c>
      <c r="G230" s="197">
        <v>120812.19</v>
      </c>
      <c r="H230" s="197">
        <v>120812.19</v>
      </c>
      <c r="I230" s="197">
        <v>120812.19</v>
      </c>
      <c r="J230" s="196">
        <v>120812.19</v>
      </c>
      <c r="K230" s="203">
        <v>120812.19</v>
      </c>
    </row>
    <row r="231" spans="1:11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4">
        <v>3399.46</v>
      </c>
      <c r="G231" s="195">
        <v>3399.46</v>
      </c>
      <c r="H231" s="195">
        <v>3399.46</v>
      </c>
      <c r="I231" s="195">
        <v>3399.46</v>
      </c>
      <c r="J231" s="194">
        <v>3399.46</v>
      </c>
      <c r="K231" s="204">
        <v>3399.46</v>
      </c>
    </row>
    <row r="232" spans="1:11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4">
        <v>3399.46</v>
      </c>
      <c r="G232" s="195">
        <v>3399.46</v>
      </c>
      <c r="H232" s="195">
        <v>3399.46</v>
      </c>
      <c r="I232" s="195">
        <v>3399.46</v>
      </c>
      <c r="J232" s="194">
        <v>3399.46</v>
      </c>
      <c r="K232" s="204">
        <v>3399.46</v>
      </c>
    </row>
    <row r="233" spans="1:11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4">
        <v>1561.25</v>
      </c>
      <c r="G233" s="195">
        <v>536.6</v>
      </c>
      <c r="H233" s="195">
        <v>772.2</v>
      </c>
      <c r="I233" s="195">
        <v>0</v>
      </c>
      <c r="J233" s="194">
        <v>1561.25</v>
      </c>
      <c r="K233" s="204">
        <v>1561.25</v>
      </c>
    </row>
    <row r="234" spans="1:11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4"/>
      <c r="G234" s="185"/>
      <c r="H234" s="185"/>
      <c r="I234" s="185"/>
      <c r="J234" s="184"/>
      <c r="K234" s="146"/>
    </row>
    <row r="235" spans="1:11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4">
        <v>12.08</v>
      </c>
      <c r="G235" s="195">
        <v>4.93</v>
      </c>
      <c r="H235" s="195">
        <v>6.57</v>
      </c>
      <c r="I235" s="195">
        <v>0</v>
      </c>
      <c r="J235" s="194">
        <v>10.85</v>
      </c>
      <c r="K235" s="204">
        <v>10.48</v>
      </c>
    </row>
    <row r="236" spans="1:11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4">
        <v>11.91</v>
      </c>
      <c r="G236" s="195">
        <v>4.87</v>
      </c>
      <c r="H236" s="195">
        <v>6.49</v>
      </c>
      <c r="I236" s="195">
        <v>0</v>
      </c>
      <c r="J236" s="194">
        <v>10.73</v>
      </c>
      <c r="K236" s="204">
        <v>10.37</v>
      </c>
    </row>
    <row r="237" spans="1:11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4">
        <v>12.3</v>
      </c>
      <c r="G237" s="195">
        <v>5</v>
      </c>
      <c r="H237" s="195">
        <v>6.68</v>
      </c>
      <c r="I237" s="195">
        <v>0</v>
      </c>
      <c r="J237" s="194">
        <v>11.13</v>
      </c>
      <c r="K237" s="204">
        <v>10.76</v>
      </c>
    </row>
    <row r="238" spans="1:11" s="57" customFormat="1" ht="11.25" customHeight="1" x14ac:dyDescent="0.2">
      <c r="A238" s="139"/>
      <c r="B238" s="136"/>
      <c r="C238" s="136"/>
      <c r="D238" s="136"/>
      <c r="E238" s="137"/>
      <c r="F238" s="181"/>
      <c r="G238" s="140"/>
      <c r="H238" s="140"/>
      <c r="I238" s="140"/>
      <c r="J238" s="181"/>
      <c r="K238" s="141"/>
    </row>
    <row r="239" spans="1:11" s="57" customFormat="1" ht="9.75" customHeight="1" thickBot="1" x14ac:dyDescent="0.25">
      <c r="A239" s="170"/>
      <c r="B239" s="162"/>
      <c r="C239" s="162"/>
      <c r="D239" s="162"/>
      <c r="E239" s="163"/>
      <c r="F239" s="187"/>
      <c r="G239" s="188"/>
      <c r="H239" s="188"/>
      <c r="I239" s="188"/>
      <c r="J239" s="469"/>
      <c r="K239" s="470"/>
    </row>
    <row r="240" spans="1:11" s="57" customFormat="1" ht="22.5" customHeight="1" thickBot="1" x14ac:dyDescent="0.25">
      <c r="A240" s="531" t="s">
        <v>92</v>
      </c>
      <c r="B240" s="532"/>
      <c r="C240" s="532"/>
      <c r="D240" s="532"/>
      <c r="E240" s="532"/>
      <c r="F240" s="517" t="s">
        <v>0</v>
      </c>
      <c r="G240" s="518"/>
      <c r="H240" s="518"/>
      <c r="I240" s="519"/>
      <c r="J240" s="517" t="s">
        <v>142</v>
      </c>
      <c r="K240" s="519"/>
    </row>
    <row r="241" spans="1:11" s="57" customFormat="1" ht="63" customHeight="1" thickBot="1" x14ac:dyDescent="0.25">
      <c r="A241" s="533"/>
      <c r="B241" s="534"/>
      <c r="C241" s="534"/>
      <c r="D241" s="534"/>
      <c r="E241" s="534"/>
      <c r="F241" s="175" t="s">
        <v>123</v>
      </c>
      <c r="G241" s="176" t="s">
        <v>124</v>
      </c>
      <c r="H241" s="177" t="s">
        <v>125</v>
      </c>
      <c r="I241" s="178" t="s">
        <v>126</v>
      </c>
      <c r="J241" s="459" t="s">
        <v>147</v>
      </c>
      <c r="K241" s="456" t="s">
        <v>148</v>
      </c>
    </row>
    <row r="242" spans="1:11" s="60" customFormat="1" ht="6.75" customHeight="1" x14ac:dyDescent="0.25">
      <c r="A242" s="533"/>
      <c r="B242" s="534"/>
      <c r="C242" s="534"/>
      <c r="D242" s="534"/>
      <c r="E242" s="534"/>
      <c r="F242" s="220"/>
      <c r="G242" s="221"/>
      <c r="H242" s="222"/>
      <c r="I242" s="222"/>
      <c r="J242" s="220"/>
      <c r="K242" s="474"/>
    </row>
    <row r="243" spans="1:11" s="57" customFormat="1" ht="26.25" customHeight="1" x14ac:dyDescent="0.2">
      <c r="A243" s="527" t="s">
        <v>93</v>
      </c>
      <c r="B243" s="528"/>
      <c r="C243" s="528"/>
      <c r="D243" s="528"/>
      <c r="E243" s="528"/>
      <c r="F243" s="181"/>
      <c r="G243" s="140"/>
      <c r="H243" s="140"/>
      <c r="I243" s="140"/>
      <c r="J243" s="181"/>
      <c r="K243" s="141"/>
    </row>
    <row r="244" spans="1:11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196">
        <v>384180.51</v>
      </c>
      <c r="G244" s="197">
        <v>384180.51</v>
      </c>
      <c r="H244" s="197">
        <v>384180.51</v>
      </c>
      <c r="I244" s="197">
        <v>384180.51</v>
      </c>
      <c r="J244" s="196">
        <v>384180.51</v>
      </c>
      <c r="K244" s="203">
        <v>384180.51</v>
      </c>
    </row>
    <row r="245" spans="1:11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4">
        <v>3170.83</v>
      </c>
      <c r="G245" s="195">
        <v>3170.83</v>
      </c>
      <c r="H245" s="195">
        <v>3170.83</v>
      </c>
      <c r="I245" s="195">
        <v>3170.83</v>
      </c>
      <c r="J245" s="194">
        <v>3170.83</v>
      </c>
      <c r="K245" s="204">
        <v>3170.83</v>
      </c>
    </row>
    <row r="246" spans="1:11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4">
        <v>3170.83</v>
      </c>
      <c r="G246" s="195">
        <v>3170.83</v>
      </c>
      <c r="H246" s="195">
        <v>3170.83</v>
      </c>
      <c r="I246" s="195">
        <v>3170.83</v>
      </c>
      <c r="J246" s="194">
        <v>3170.83</v>
      </c>
      <c r="K246" s="204">
        <v>3170.83</v>
      </c>
    </row>
    <row r="247" spans="1:11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4">
        <v>8711.4699999999993</v>
      </c>
      <c r="G247" s="195">
        <v>2994.13</v>
      </c>
      <c r="H247" s="195">
        <v>4308.6899999999996</v>
      </c>
      <c r="I247" s="195">
        <v>0</v>
      </c>
      <c r="J247" s="194">
        <v>8711.4699999999993</v>
      </c>
      <c r="K247" s="204">
        <v>8711.4699999999993</v>
      </c>
    </row>
    <row r="248" spans="1:11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4"/>
      <c r="G248" s="185"/>
      <c r="H248" s="185"/>
      <c r="I248" s="185"/>
      <c r="J248" s="184"/>
      <c r="K248" s="146"/>
    </row>
    <row r="249" spans="1:11" s="57" customFormat="1" ht="18" customHeight="1" x14ac:dyDescent="0.2">
      <c r="A249" s="139"/>
      <c r="B249" s="136"/>
      <c r="C249" s="136" t="s">
        <v>26</v>
      </c>
      <c r="D249" s="136"/>
      <c r="E249" s="137"/>
      <c r="F249" s="194">
        <v>75.91</v>
      </c>
      <c r="G249" s="195">
        <v>30.97</v>
      </c>
      <c r="H249" s="195">
        <v>41.3</v>
      </c>
      <c r="I249" s="195">
        <v>0</v>
      </c>
      <c r="J249" s="194">
        <v>68.14</v>
      </c>
      <c r="K249" s="204">
        <v>65.86</v>
      </c>
    </row>
    <row r="250" spans="1:11" s="57" customFormat="1" ht="18" customHeight="1" x14ac:dyDescent="0.2">
      <c r="A250" s="139"/>
      <c r="B250" s="136"/>
      <c r="C250" s="136" t="s">
        <v>27</v>
      </c>
      <c r="D250" s="136"/>
      <c r="E250" s="137"/>
      <c r="F250" s="194">
        <v>74.819999999999993</v>
      </c>
      <c r="G250" s="195">
        <v>30.6</v>
      </c>
      <c r="H250" s="195">
        <v>40.770000000000003</v>
      </c>
      <c r="I250" s="195">
        <v>0</v>
      </c>
      <c r="J250" s="194">
        <v>67.42</v>
      </c>
      <c r="K250" s="204">
        <v>65.16</v>
      </c>
    </row>
    <row r="251" spans="1:11" s="57" customFormat="1" ht="18" customHeight="1" x14ac:dyDescent="0.2">
      <c r="A251" s="139"/>
      <c r="B251" s="136"/>
      <c r="C251" s="136" t="s">
        <v>28</v>
      </c>
      <c r="D251" s="136"/>
      <c r="E251" s="137"/>
      <c r="F251" s="194">
        <v>77.290000000000006</v>
      </c>
      <c r="G251" s="195">
        <v>31.44</v>
      </c>
      <c r="H251" s="195">
        <v>41.98</v>
      </c>
      <c r="I251" s="195">
        <v>0</v>
      </c>
      <c r="J251" s="194">
        <v>69.94</v>
      </c>
      <c r="K251" s="204">
        <v>67.58</v>
      </c>
    </row>
    <row r="252" spans="1:11" s="57" customFormat="1" ht="15.95" customHeight="1" x14ac:dyDescent="0.2">
      <c r="A252" s="139"/>
      <c r="B252" s="136"/>
      <c r="C252" s="136"/>
      <c r="D252" s="136"/>
      <c r="E252" s="137"/>
      <c r="F252" s="184"/>
      <c r="G252" s="185"/>
      <c r="H252" s="185"/>
      <c r="I252" s="185"/>
      <c r="J252" s="184"/>
      <c r="K252" s="146"/>
    </row>
    <row r="253" spans="1:11" s="57" customFormat="1" ht="49.5" customHeight="1" x14ac:dyDescent="0.2">
      <c r="A253" s="520" t="s">
        <v>94</v>
      </c>
      <c r="B253" s="521"/>
      <c r="C253" s="521"/>
      <c r="D253" s="521"/>
      <c r="E253" s="521"/>
      <c r="F253" s="184"/>
      <c r="G253" s="185"/>
      <c r="H253" s="185"/>
      <c r="I253" s="185"/>
      <c r="J253" s="184"/>
      <c r="K253" s="146"/>
    </row>
    <row r="254" spans="1:11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196">
        <v>384180.51</v>
      </c>
      <c r="G254" s="197">
        <v>384180.51</v>
      </c>
      <c r="H254" s="197">
        <v>384180.51</v>
      </c>
      <c r="I254" s="197">
        <v>384180.51</v>
      </c>
      <c r="J254" s="196">
        <v>384180.51</v>
      </c>
      <c r="K254" s="203">
        <v>384180.51</v>
      </c>
    </row>
    <row r="255" spans="1:11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4">
        <v>3170.83</v>
      </c>
      <c r="G255" s="195">
        <v>3170.83</v>
      </c>
      <c r="H255" s="195">
        <v>3170.83</v>
      </c>
      <c r="I255" s="195">
        <v>3170.83</v>
      </c>
      <c r="J255" s="194">
        <v>3170.83</v>
      </c>
      <c r="K255" s="204">
        <v>3170.83</v>
      </c>
    </row>
    <row r="256" spans="1:11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4">
        <v>3170.83</v>
      </c>
      <c r="G256" s="195">
        <v>3170.83</v>
      </c>
      <c r="H256" s="195">
        <v>3170.83</v>
      </c>
      <c r="I256" s="195">
        <v>3170.83</v>
      </c>
      <c r="J256" s="194">
        <v>3170.83</v>
      </c>
      <c r="K256" s="204">
        <v>3170.83</v>
      </c>
    </row>
    <row r="257" spans="1:11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4">
        <v>406.92</v>
      </c>
      <c r="G257" s="195">
        <v>139.86000000000001</v>
      </c>
      <c r="H257" s="195">
        <v>201.26</v>
      </c>
      <c r="I257" s="195">
        <v>0</v>
      </c>
      <c r="J257" s="194">
        <v>406.92</v>
      </c>
      <c r="K257" s="204">
        <v>406.92</v>
      </c>
    </row>
    <row r="258" spans="1:11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4"/>
      <c r="G258" s="185"/>
      <c r="H258" s="185"/>
      <c r="I258" s="185"/>
      <c r="J258" s="184"/>
      <c r="K258" s="146"/>
    </row>
    <row r="259" spans="1:11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4">
        <v>3.13</v>
      </c>
      <c r="G259" s="195">
        <v>1.28</v>
      </c>
      <c r="H259" s="195">
        <v>1.7</v>
      </c>
      <c r="I259" s="195">
        <v>0</v>
      </c>
      <c r="J259" s="194">
        <v>2.81</v>
      </c>
      <c r="K259" s="204">
        <v>2.72</v>
      </c>
    </row>
    <row r="260" spans="1:11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4">
        <v>3.08</v>
      </c>
      <c r="G260" s="195">
        <v>1.26</v>
      </c>
      <c r="H260" s="195">
        <v>1.68</v>
      </c>
      <c r="I260" s="195">
        <v>0</v>
      </c>
      <c r="J260" s="194">
        <v>2.78</v>
      </c>
      <c r="K260" s="204">
        <v>2.69</v>
      </c>
    </row>
    <row r="261" spans="1:11" s="57" customFormat="1" ht="18.75" customHeight="1" x14ac:dyDescent="0.2">
      <c r="A261" s="223"/>
      <c r="B261" s="224"/>
      <c r="C261" s="224" t="s">
        <v>28</v>
      </c>
      <c r="D261" s="224" t="s">
        <v>28</v>
      </c>
      <c r="E261" s="225"/>
      <c r="F261" s="226">
        <v>3.19</v>
      </c>
      <c r="G261" s="227">
        <v>1.3</v>
      </c>
      <c r="H261" s="227">
        <v>1.73</v>
      </c>
      <c r="I261" s="227">
        <v>0</v>
      </c>
      <c r="J261" s="226">
        <v>2.88</v>
      </c>
      <c r="K261" s="475">
        <v>2.79</v>
      </c>
    </row>
    <row r="262" spans="1:11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0"/>
      <c r="K262" s="141"/>
    </row>
    <row r="263" spans="1:11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0"/>
      <c r="K263" s="141"/>
    </row>
    <row r="264" spans="1:11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0"/>
      <c r="K264" s="141"/>
    </row>
    <row r="265" spans="1:11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0"/>
      <c r="K265" s="141"/>
    </row>
    <row r="266" spans="1:11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0"/>
      <c r="K266" s="141"/>
    </row>
    <row r="267" spans="1:11" s="231" customFormat="1" ht="15.95" hidden="1" customHeight="1" outlineLevel="1" x14ac:dyDescent="0.2">
      <c r="A267" s="135"/>
      <c r="B267" s="169"/>
      <c r="C267" s="169"/>
      <c r="D267" s="169"/>
      <c r="E267" s="228"/>
      <c r="F267" s="229"/>
      <c r="G267" s="229"/>
      <c r="H267" s="229"/>
      <c r="I267" s="229"/>
      <c r="J267" s="229"/>
      <c r="K267" s="230"/>
    </row>
    <row r="268" spans="1:11" s="57" customFormat="1" ht="15.95" hidden="1" customHeight="1" outlineLevel="1" x14ac:dyDescent="0.2">
      <c r="A268" s="139"/>
      <c r="B268" s="136"/>
      <c r="C268" s="136"/>
      <c r="D268" s="136"/>
      <c r="E268" s="137"/>
      <c r="F268" s="232"/>
      <c r="G268" s="232"/>
      <c r="H268" s="232"/>
      <c r="I268" s="232"/>
      <c r="J268" s="232"/>
      <c r="K268" s="141"/>
    </row>
    <row r="269" spans="1:11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140"/>
      <c r="K269" s="233"/>
    </row>
    <row r="270" spans="1:11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0"/>
      <c r="K270" s="141"/>
    </row>
    <row r="271" spans="1:11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0"/>
      <c r="K271" s="141"/>
    </row>
    <row r="272" spans="1:11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0"/>
      <c r="K272" s="141"/>
    </row>
    <row r="273" spans="1:11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0"/>
      <c r="K273" s="141"/>
    </row>
    <row r="274" spans="1:11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0"/>
      <c r="K274" s="141"/>
    </row>
    <row r="275" spans="1:11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0"/>
      <c r="K275" s="141"/>
    </row>
    <row r="276" spans="1:11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0"/>
      <c r="K276" s="141"/>
    </row>
    <row r="277" spans="1:11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0"/>
      <c r="K277" s="141"/>
    </row>
    <row r="278" spans="1:11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0"/>
      <c r="K278" s="141"/>
    </row>
    <row r="279" spans="1:11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0"/>
      <c r="K279" s="141"/>
    </row>
    <row r="280" spans="1:11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0"/>
      <c r="K280" s="141"/>
    </row>
    <row r="281" spans="1:11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0"/>
      <c r="K281" s="141"/>
    </row>
    <row r="282" spans="1:11" s="57" customFormat="1" ht="2.25" hidden="1" customHeight="1" x14ac:dyDescent="0.2">
      <c r="A282" s="223"/>
      <c r="B282" s="224"/>
      <c r="C282" s="224"/>
      <c r="D282" s="224"/>
      <c r="E282" s="225"/>
      <c r="F282" s="234"/>
      <c r="G282" s="234"/>
      <c r="H282" s="234"/>
      <c r="I282" s="234"/>
      <c r="J282" s="234"/>
      <c r="K282" s="235"/>
    </row>
    <row r="283" spans="1:11" s="57" customFormat="1" ht="12.75" customHeight="1" x14ac:dyDescent="0.2">
      <c r="A283" s="236"/>
      <c r="B283" s="237"/>
      <c r="C283" s="237"/>
      <c r="D283" s="237"/>
      <c r="E283" s="238"/>
      <c r="F283" s="239"/>
      <c r="G283" s="239"/>
      <c r="H283" s="239"/>
      <c r="I283" s="239"/>
      <c r="J283" s="239"/>
      <c r="K283" s="240"/>
    </row>
    <row r="284" spans="1:11" s="57" customFormat="1" ht="15.95" customHeight="1" x14ac:dyDescent="0.2">
      <c r="A284" s="241" t="s">
        <v>48</v>
      </c>
      <c r="B284" s="136"/>
      <c r="C284" s="214"/>
      <c r="D284" s="214"/>
      <c r="E284" s="137"/>
      <c r="F284" s="142"/>
      <c r="G284" s="142"/>
      <c r="H284" s="142"/>
      <c r="I284" s="142"/>
      <c r="J284" s="142"/>
      <c r="K284" s="144"/>
    </row>
    <row r="285" spans="1:11" s="57" customFormat="1" ht="15.95" customHeight="1" x14ac:dyDescent="0.2">
      <c r="A285" s="241" t="s">
        <v>49</v>
      </c>
      <c r="B285" s="136"/>
      <c r="C285" s="214"/>
      <c r="D285" s="214"/>
      <c r="E285" s="137"/>
      <c r="F285" s="142"/>
      <c r="G285" s="142"/>
      <c r="H285" s="142"/>
      <c r="I285" s="142"/>
      <c r="J285" s="142"/>
      <c r="K285" s="144"/>
    </row>
    <row r="286" spans="1:11" s="57" customFormat="1" ht="6" customHeight="1" x14ac:dyDescent="0.2">
      <c r="A286" s="139"/>
      <c r="B286" s="242"/>
      <c r="C286" s="214"/>
      <c r="D286" s="214"/>
      <c r="E286" s="137"/>
      <c r="F286" s="142"/>
      <c r="G286" s="142"/>
      <c r="H286" s="142"/>
      <c r="I286" s="142"/>
      <c r="J286" s="142"/>
      <c r="K286" s="144"/>
    </row>
    <row r="287" spans="1:11" s="57" customFormat="1" ht="6" customHeight="1" x14ac:dyDescent="0.2">
      <c r="A287" s="139"/>
      <c r="B287" s="214"/>
      <c r="C287" s="214"/>
      <c r="D287" s="214"/>
      <c r="E287" s="137"/>
      <c r="F287" s="243"/>
      <c r="G287" s="243"/>
      <c r="H287" s="243"/>
      <c r="I287" s="243"/>
      <c r="J287" s="243"/>
      <c r="K287" s="244"/>
    </row>
    <row r="288" spans="1:11" s="57" customFormat="1" ht="18" customHeight="1" x14ac:dyDescent="0.2">
      <c r="A288" s="139"/>
      <c r="B288" s="245" t="s">
        <v>50</v>
      </c>
      <c r="C288" s="245"/>
      <c r="D288" s="136"/>
      <c r="E288" s="246" t="s">
        <v>51</v>
      </c>
      <c r="F288" s="195">
        <v>29327</v>
      </c>
      <c r="G288" s="195"/>
      <c r="H288" s="142"/>
      <c r="I288" s="142"/>
      <c r="J288" s="142"/>
      <c r="K288" s="144"/>
    </row>
    <row r="289" spans="1:11" s="57" customFormat="1" ht="12" customHeight="1" x14ac:dyDescent="0.2">
      <c r="A289" s="139"/>
      <c r="B289" s="245" t="s">
        <v>52</v>
      </c>
      <c r="C289" s="245"/>
      <c r="D289" s="136"/>
      <c r="E289" s="247"/>
      <c r="F289" s="195"/>
      <c r="G289" s="195"/>
      <c r="H289" s="142"/>
      <c r="I289" s="142"/>
      <c r="J289" s="142"/>
      <c r="K289" s="144"/>
    </row>
    <row r="290" spans="1:11" s="57" customFormat="1" ht="18" customHeight="1" x14ac:dyDescent="0.2">
      <c r="A290" s="139"/>
      <c r="B290" s="248" t="s">
        <v>53</v>
      </c>
      <c r="C290" s="248"/>
      <c r="D290" s="136"/>
      <c r="E290" s="246" t="s">
        <v>51</v>
      </c>
      <c r="F290" s="195">
        <v>65576</v>
      </c>
      <c r="G290" s="195"/>
      <c r="H290" s="142"/>
      <c r="I290" s="142"/>
      <c r="J290" s="142"/>
      <c r="K290" s="144"/>
    </row>
    <row r="291" spans="1:11" s="57" customFormat="1" ht="18" customHeight="1" x14ac:dyDescent="0.2">
      <c r="A291" s="139"/>
      <c r="B291" s="248" t="s">
        <v>54</v>
      </c>
      <c r="C291" s="248"/>
      <c r="D291" s="136"/>
      <c r="E291" s="246" t="s">
        <v>51</v>
      </c>
      <c r="F291" s="195">
        <v>198814</v>
      </c>
      <c r="G291" s="195"/>
      <c r="H291" s="142"/>
      <c r="I291" s="142"/>
      <c r="J291" s="142"/>
      <c r="K291" s="144"/>
    </row>
    <row r="292" spans="1:11" s="57" customFormat="1" ht="18" customHeight="1" x14ac:dyDescent="0.2">
      <c r="A292" s="139"/>
      <c r="B292" s="248" t="s">
        <v>55</v>
      </c>
      <c r="C292" s="248"/>
      <c r="D292" s="136"/>
      <c r="E292" s="246" t="s">
        <v>51</v>
      </c>
      <c r="F292" s="195">
        <v>82824</v>
      </c>
      <c r="G292" s="195"/>
      <c r="H292" s="142"/>
      <c r="I292" s="142"/>
      <c r="J292" s="142"/>
      <c r="K292" s="144"/>
    </row>
    <row r="293" spans="1:11" s="57" customFormat="1" ht="18" customHeight="1" x14ac:dyDescent="0.2">
      <c r="A293" s="139"/>
      <c r="B293" s="248" t="s">
        <v>56</v>
      </c>
      <c r="C293" s="248"/>
      <c r="D293" s="136"/>
      <c r="E293" s="246" t="s">
        <v>51</v>
      </c>
      <c r="F293" s="195">
        <v>217021</v>
      </c>
      <c r="G293" s="195"/>
      <c r="H293" s="142"/>
      <c r="I293" s="142"/>
      <c r="J293" s="142"/>
      <c r="K293" s="144"/>
    </row>
    <row r="294" spans="1:11" s="57" customFormat="1" ht="18" customHeight="1" x14ac:dyDescent="0.2">
      <c r="A294" s="139"/>
      <c r="B294" s="248" t="s">
        <v>57</v>
      </c>
      <c r="C294" s="248"/>
      <c r="D294" s="136"/>
      <c r="E294" s="246" t="s">
        <v>51</v>
      </c>
      <c r="F294" s="195">
        <v>50352</v>
      </c>
      <c r="G294" s="195"/>
      <c r="H294" s="142"/>
      <c r="I294" s="142"/>
      <c r="J294" s="142"/>
      <c r="K294" s="144"/>
    </row>
    <row r="295" spans="1:11" s="57" customFormat="1" ht="21.75" customHeight="1" x14ac:dyDescent="0.2">
      <c r="A295" s="139"/>
      <c r="B295" s="248" t="s">
        <v>58</v>
      </c>
      <c r="C295" s="248"/>
      <c r="D295" s="136"/>
      <c r="E295" s="246" t="s">
        <v>51</v>
      </c>
      <c r="F295" s="195">
        <v>170304</v>
      </c>
      <c r="G295" s="195"/>
      <c r="H295" s="142"/>
      <c r="I295" s="142"/>
      <c r="J295" s="142"/>
      <c r="K295" s="144"/>
    </row>
    <row r="296" spans="1:11" s="57" customFormat="1" ht="9.75" hidden="1" customHeight="1" x14ac:dyDescent="0.2">
      <c r="A296" s="139"/>
      <c r="B296" s="248"/>
      <c r="C296" s="248"/>
      <c r="D296" s="136"/>
      <c r="E296" s="246"/>
      <c r="F296" s="195"/>
      <c r="G296" s="195"/>
      <c r="H296" s="142"/>
      <c r="I296" s="142"/>
      <c r="J296" s="142"/>
      <c r="K296" s="144"/>
    </row>
    <row r="297" spans="1:11" s="57" customFormat="1" ht="9" hidden="1" customHeight="1" x14ac:dyDescent="0.2">
      <c r="A297" s="139"/>
      <c r="B297" s="249" t="s">
        <v>127</v>
      </c>
      <c r="C297" s="250"/>
      <c r="D297" s="251"/>
      <c r="E297" s="252"/>
      <c r="F297" s="253"/>
      <c r="G297" s="253"/>
      <c r="H297" s="142"/>
      <c r="I297" s="142"/>
      <c r="J297" s="142"/>
      <c r="K297" s="144"/>
    </row>
    <row r="298" spans="1:11" s="57" customFormat="1" ht="20.25" hidden="1" customHeight="1" x14ac:dyDescent="0.2">
      <c r="A298" s="139"/>
      <c r="B298" s="522" t="s">
        <v>128</v>
      </c>
      <c r="C298" s="522"/>
      <c r="D298" s="522"/>
      <c r="E298" s="252" t="s">
        <v>51</v>
      </c>
      <c r="F298" s="253"/>
      <c r="G298" s="253">
        <v>122312.1</v>
      </c>
      <c r="H298" s="142"/>
      <c r="I298" s="142"/>
      <c r="J298" s="142"/>
      <c r="K298" s="144"/>
    </row>
    <row r="299" spans="1:11" s="57" customFormat="1" ht="20.25" hidden="1" customHeight="1" x14ac:dyDescent="0.2">
      <c r="A299" s="139"/>
      <c r="B299" s="522" t="s">
        <v>129</v>
      </c>
      <c r="C299" s="522"/>
      <c r="D299" s="522"/>
      <c r="E299" s="252" t="s">
        <v>51</v>
      </c>
      <c r="F299" s="253"/>
      <c r="G299" s="253">
        <v>425263.7</v>
      </c>
      <c r="H299" s="142"/>
      <c r="I299" s="142"/>
      <c r="J299" s="142"/>
      <c r="K299" s="144"/>
    </row>
    <row r="300" spans="1:11" s="57" customFormat="1" ht="36.75" hidden="1" customHeight="1" x14ac:dyDescent="0.2">
      <c r="A300" s="139"/>
      <c r="B300" s="522" t="s">
        <v>130</v>
      </c>
      <c r="C300" s="522"/>
      <c r="D300" s="522"/>
      <c r="E300" s="254" t="s">
        <v>51</v>
      </c>
      <c r="F300" s="253"/>
      <c r="G300" s="255">
        <v>1052294</v>
      </c>
      <c r="H300" s="142"/>
      <c r="I300" s="142"/>
      <c r="J300" s="142"/>
      <c r="K300" s="144"/>
    </row>
    <row r="301" spans="1:11" s="57" customFormat="1" ht="8.25" hidden="1" customHeight="1" x14ac:dyDescent="0.2">
      <c r="A301" s="139"/>
      <c r="B301" s="256"/>
      <c r="C301" s="256"/>
      <c r="D301" s="256"/>
      <c r="E301" s="246"/>
      <c r="F301" s="195"/>
      <c r="G301" s="195"/>
      <c r="H301" s="142"/>
      <c r="I301" s="142"/>
      <c r="J301" s="142"/>
      <c r="K301" s="144"/>
    </row>
    <row r="302" spans="1:11" s="57" customFormat="1" ht="15.95" customHeight="1" x14ac:dyDescent="0.2">
      <c r="A302" s="139"/>
      <c r="B302" s="245" t="s">
        <v>59</v>
      </c>
      <c r="C302" s="245"/>
      <c r="D302" s="136"/>
      <c r="E302" s="247"/>
      <c r="F302" s="195"/>
      <c r="G302" s="195"/>
      <c r="H302" s="140"/>
      <c r="I302" s="140"/>
      <c r="J302" s="140"/>
      <c r="K302" s="141"/>
    </row>
    <row r="303" spans="1:11" s="57" customFormat="1" ht="18" customHeight="1" x14ac:dyDescent="0.2">
      <c r="A303" s="139"/>
      <c r="B303" s="248" t="s">
        <v>60</v>
      </c>
      <c r="C303" s="248"/>
      <c r="D303" s="136"/>
      <c r="E303" s="246" t="s">
        <v>51</v>
      </c>
      <c r="F303" s="195">
        <v>20710</v>
      </c>
      <c r="G303" s="195"/>
      <c r="H303" s="142"/>
      <c r="I303" s="142"/>
      <c r="J303" s="142"/>
      <c r="K303" s="144"/>
    </row>
    <row r="304" spans="1:11" s="57" customFormat="1" ht="18" customHeight="1" x14ac:dyDescent="0.2">
      <c r="A304" s="139"/>
      <c r="B304" s="248" t="s">
        <v>61</v>
      </c>
      <c r="C304" s="248"/>
      <c r="D304" s="136"/>
      <c r="E304" s="246" t="s">
        <v>51</v>
      </c>
      <c r="F304" s="195">
        <v>20710</v>
      </c>
      <c r="G304" s="195"/>
      <c r="H304" s="142"/>
      <c r="I304" s="142"/>
      <c r="J304" s="142"/>
      <c r="K304" s="144"/>
    </row>
    <row r="305" spans="1:11" s="57" customFormat="1" ht="18" customHeight="1" x14ac:dyDescent="0.2">
      <c r="A305" s="139"/>
      <c r="B305" s="248" t="s">
        <v>62</v>
      </c>
      <c r="C305" s="248"/>
      <c r="D305" s="136"/>
      <c r="E305" s="246" t="s">
        <v>51</v>
      </c>
      <c r="F305" s="195">
        <v>28845</v>
      </c>
      <c r="G305" s="195"/>
      <c r="H305" s="142"/>
      <c r="I305" s="142"/>
      <c r="J305" s="142"/>
      <c r="K305" s="144"/>
    </row>
    <row r="306" spans="1:11" s="57" customFormat="1" ht="8.25" customHeight="1" x14ac:dyDescent="0.2">
      <c r="A306" s="139"/>
      <c r="B306" s="248"/>
      <c r="C306" s="248"/>
      <c r="D306" s="136"/>
      <c r="E306" s="247"/>
      <c r="F306" s="257"/>
      <c r="G306" s="257"/>
      <c r="H306" s="258"/>
      <c r="I306" s="258"/>
      <c r="J306" s="258"/>
      <c r="K306" s="259"/>
    </row>
    <row r="307" spans="1:11" s="57" customFormat="1" ht="18" customHeight="1" x14ac:dyDescent="0.2">
      <c r="A307" s="139"/>
      <c r="B307" s="245" t="s">
        <v>63</v>
      </c>
      <c r="C307" s="245"/>
      <c r="D307" s="136"/>
      <c r="E307" s="246" t="s">
        <v>51</v>
      </c>
      <c r="F307" s="195">
        <v>2111</v>
      </c>
      <c r="G307" s="195"/>
      <c r="H307" s="142"/>
      <c r="I307" s="142"/>
      <c r="J307" s="142"/>
      <c r="K307" s="144"/>
    </row>
    <row r="308" spans="1:11" s="57" customFormat="1" ht="18" customHeight="1" x14ac:dyDescent="0.2">
      <c r="A308" s="139"/>
      <c r="B308" s="245" t="s">
        <v>64</v>
      </c>
      <c r="C308" s="245"/>
      <c r="D308" s="136"/>
      <c r="E308" s="246" t="s">
        <v>51</v>
      </c>
      <c r="F308" s="195">
        <v>8853</v>
      </c>
      <c r="G308" s="195"/>
      <c r="H308" s="142"/>
      <c r="I308" s="142"/>
      <c r="J308" s="142"/>
      <c r="K308" s="144"/>
    </row>
    <row r="309" spans="1:11" s="57" customFormat="1" ht="18" customHeight="1" x14ac:dyDescent="0.2">
      <c r="A309" s="139"/>
      <c r="B309" s="74" t="s">
        <v>65</v>
      </c>
      <c r="C309" s="74"/>
      <c r="D309" s="169"/>
      <c r="E309" s="247" t="s">
        <v>51</v>
      </c>
      <c r="F309" s="195">
        <v>365</v>
      </c>
      <c r="G309" s="195"/>
      <c r="H309" s="140"/>
      <c r="I309" s="140"/>
      <c r="J309" s="140"/>
      <c r="K309" s="141"/>
    </row>
    <row r="310" spans="1:11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0"/>
      <c r="K310" s="141"/>
    </row>
    <row r="311" spans="1:11" s="57" customFormat="1" ht="1.5" customHeight="1" thickBot="1" x14ac:dyDescent="0.25">
      <c r="A311" s="170"/>
      <c r="B311" s="162"/>
      <c r="C311" s="162"/>
      <c r="D311" s="162"/>
      <c r="E311" s="163"/>
      <c r="F311" s="188"/>
      <c r="G311" s="188"/>
      <c r="H311" s="188"/>
      <c r="I311" s="188"/>
      <c r="J311" s="460"/>
      <c r="K311" s="207"/>
    </row>
    <row r="312" spans="1:11" s="57" customFormat="1" ht="9" hidden="1" customHeight="1" x14ac:dyDescent="0.2">
      <c r="A312" s="523" t="s">
        <v>66</v>
      </c>
      <c r="B312" s="524"/>
      <c r="C312" s="524"/>
      <c r="D312" s="524"/>
      <c r="E312" s="524"/>
      <c r="F312" s="167"/>
      <c r="G312" s="167"/>
      <c r="H312" s="167"/>
      <c r="I312" s="167"/>
      <c r="J312" s="167"/>
      <c r="K312" s="168"/>
    </row>
    <row r="313" spans="1:11" s="57" customFormat="1" ht="12.75" hidden="1" customHeight="1" thickBot="1" x14ac:dyDescent="0.25">
      <c r="A313" s="525"/>
      <c r="B313" s="526"/>
      <c r="C313" s="526"/>
      <c r="D313" s="526"/>
      <c r="E313" s="526"/>
      <c r="F313" s="260"/>
      <c r="G313" s="140"/>
      <c r="H313" s="140"/>
      <c r="I313" s="140"/>
      <c r="J313" s="140"/>
      <c r="K313" s="235"/>
    </row>
    <row r="314" spans="1:11" s="57" customFormat="1" ht="25.5" customHeight="1" thickBot="1" x14ac:dyDescent="0.25">
      <c r="A314" s="525"/>
      <c r="B314" s="526"/>
      <c r="C314" s="526"/>
      <c r="D314" s="526"/>
      <c r="E314" s="526"/>
      <c r="F314" s="517" t="s">
        <v>0</v>
      </c>
      <c r="G314" s="518"/>
      <c r="H314" s="518"/>
      <c r="I314" s="519"/>
      <c r="J314" s="517" t="s">
        <v>142</v>
      </c>
      <c r="K314" s="519"/>
    </row>
    <row r="315" spans="1:11" s="57" customFormat="1" ht="48.75" customHeight="1" thickBot="1" x14ac:dyDescent="0.25">
      <c r="A315" s="525"/>
      <c r="B315" s="526"/>
      <c r="C315" s="526"/>
      <c r="D315" s="526"/>
      <c r="E315" s="526"/>
      <c r="F315" s="175" t="s">
        <v>123</v>
      </c>
      <c r="G315" s="176" t="s">
        <v>124</v>
      </c>
      <c r="H315" s="177" t="s">
        <v>125</v>
      </c>
      <c r="I315" s="178" t="s">
        <v>126</v>
      </c>
      <c r="J315" s="459" t="s">
        <v>147</v>
      </c>
      <c r="K315" s="456" t="s">
        <v>148</v>
      </c>
    </row>
    <row r="316" spans="1:11" s="57" customFormat="1" ht="28.5" customHeight="1" x14ac:dyDescent="0.35">
      <c r="A316" s="261"/>
      <c r="B316" s="262"/>
      <c r="C316" s="262"/>
      <c r="D316" s="263" t="s">
        <v>152</v>
      </c>
      <c r="E316" s="264" t="s">
        <v>102</v>
      </c>
      <c r="F316" s="265">
        <v>9221.7199999999993</v>
      </c>
      <c r="G316" s="266">
        <v>3169.5</v>
      </c>
      <c r="H316" s="265">
        <v>4561.0600000000004</v>
      </c>
      <c r="I316" s="265">
        <v>0</v>
      </c>
      <c r="J316" s="265">
        <v>9221.7199999999993</v>
      </c>
      <c r="K316" s="267">
        <v>9221.7199999999993</v>
      </c>
    </row>
    <row r="317" spans="1:11" s="57" customFormat="1" ht="25.5" customHeight="1" x14ac:dyDescent="0.2">
      <c r="A317" s="268" t="s">
        <v>67</v>
      </c>
      <c r="B317" s="269"/>
      <c r="C317" s="269"/>
      <c r="D317" s="269"/>
      <c r="E317" s="270"/>
      <c r="F317" s="271"/>
      <c r="G317" s="271"/>
      <c r="H317" s="271"/>
      <c r="I317" s="271"/>
      <c r="J317" s="271"/>
      <c r="K317" s="272"/>
    </row>
    <row r="318" spans="1:11" s="57" customFormat="1" ht="24" customHeight="1" x14ac:dyDescent="0.2">
      <c r="A318" s="273"/>
      <c r="B318" s="274" t="s">
        <v>2</v>
      </c>
      <c r="C318" s="269"/>
      <c r="D318" s="269"/>
      <c r="E318" s="270"/>
      <c r="F318" s="271"/>
      <c r="G318" s="271"/>
      <c r="H318" s="271"/>
      <c r="I318" s="271"/>
      <c r="J318" s="271"/>
      <c r="K318" s="272"/>
    </row>
    <row r="319" spans="1:11" s="57" customFormat="1" ht="15.95" hidden="1" customHeight="1" outlineLevel="1" x14ac:dyDescent="0.2">
      <c r="A319" s="273"/>
      <c r="B319" s="269"/>
      <c r="C319" s="269"/>
      <c r="D319" s="269"/>
      <c r="E319" s="270"/>
      <c r="F319" s="275"/>
      <c r="G319" s="276"/>
      <c r="H319" s="276"/>
      <c r="I319" s="276"/>
      <c r="J319" s="276"/>
      <c r="K319" s="277"/>
    </row>
    <row r="320" spans="1:11" s="57" customFormat="1" ht="18" customHeight="1" collapsed="1" x14ac:dyDescent="0.2">
      <c r="A320" s="273"/>
      <c r="B320" s="269" t="s">
        <v>68</v>
      </c>
      <c r="C320" s="269"/>
      <c r="D320" s="269"/>
      <c r="E320" s="270" t="s">
        <v>69</v>
      </c>
      <c r="F320" s="278">
        <v>169.78</v>
      </c>
      <c r="G320" s="278">
        <v>92.89</v>
      </c>
      <c r="H320" s="278">
        <v>110.57</v>
      </c>
      <c r="I320" s="278">
        <v>43.45</v>
      </c>
      <c r="J320" s="278"/>
      <c r="K320" s="272"/>
    </row>
    <row r="321" spans="1:11" s="57" customFormat="1" ht="10.5" customHeight="1" x14ac:dyDescent="0.2">
      <c r="A321" s="273"/>
      <c r="B321" s="269"/>
      <c r="C321" s="269"/>
      <c r="D321" s="269"/>
      <c r="E321" s="270"/>
      <c r="F321" s="271"/>
      <c r="G321" s="271"/>
      <c r="H321" s="271"/>
      <c r="I321" s="271"/>
      <c r="J321" s="271"/>
      <c r="K321" s="272"/>
    </row>
    <row r="322" spans="1:11" s="57" customFormat="1" ht="15.75" customHeight="1" x14ac:dyDescent="0.2">
      <c r="A322" s="273"/>
      <c r="B322" s="274" t="s">
        <v>10</v>
      </c>
      <c r="C322" s="269"/>
      <c r="D322" s="269"/>
      <c r="E322" s="270"/>
      <c r="F322" s="271"/>
      <c r="G322" s="271"/>
      <c r="H322" s="271"/>
      <c r="I322" s="271"/>
      <c r="J322" s="271"/>
      <c r="K322" s="272"/>
    </row>
    <row r="323" spans="1:11" s="57" customFormat="1" ht="15.95" hidden="1" customHeight="1" outlineLevel="1" x14ac:dyDescent="0.2">
      <c r="A323" s="273"/>
      <c r="B323" s="269"/>
      <c r="C323" s="269"/>
      <c r="D323" s="269"/>
      <c r="E323" s="270"/>
      <c r="F323" s="279"/>
      <c r="G323" s="279"/>
      <c r="H323" s="279"/>
      <c r="I323" s="279"/>
      <c r="J323" s="279"/>
      <c r="K323" s="272"/>
    </row>
    <row r="324" spans="1:11" s="57" customFormat="1" ht="18" customHeight="1" collapsed="1" x14ac:dyDescent="0.2">
      <c r="A324" s="273"/>
      <c r="B324" s="269" t="s">
        <v>68</v>
      </c>
      <c r="C324" s="269"/>
      <c r="D324" s="269"/>
      <c r="E324" s="270" t="s">
        <v>69</v>
      </c>
      <c r="F324" s="278">
        <v>169.82</v>
      </c>
      <c r="G324" s="278">
        <v>92.9</v>
      </c>
      <c r="H324" s="278">
        <v>110.59</v>
      </c>
      <c r="I324" s="278">
        <v>43.45</v>
      </c>
      <c r="J324" s="278"/>
      <c r="K324" s="272"/>
    </row>
    <row r="325" spans="1:11" s="57" customFormat="1" ht="15.95" customHeight="1" x14ac:dyDescent="0.2">
      <c r="A325" s="273"/>
      <c r="B325" s="269"/>
      <c r="C325" s="269"/>
      <c r="D325" s="269"/>
      <c r="E325" s="270"/>
      <c r="F325" s="271"/>
      <c r="G325" s="271"/>
      <c r="H325" s="271"/>
      <c r="I325" s="271"/>
      <c r="J325" s="271"/>
      <c r="K325" s="272"/>
    </row>
    <row r="326" spans="1:11" s="57" customFormat="1" ht="15.95" customHeight="1" x14ac:dyDescent="0.2">
      <c r="A326" s="273"/>
      <c r="B326" s="274" t="s">
        <v>14</v>
      </c>
      <c r="C326" s="269"/>
      <c r="D326" s="269"/>
      <c r="E326" s="270"/>
      <c r="F326" s="278"/>
      <c r="G326" s="278"/>
      <c r="H326" s="278"/>
      <c r="I326" s="278"/>
      <c r="J326" s="278"/>
      <c r="K326" s="280"/>
    </row>
    <row r="327" spans="1:11" s="57" customFormat="1" ht="15.95" hidden="1" customHeight="1" outlineLevel="1" x14ac:dyDescent="0.2">
      <c r="A327" s="273"/>
      <c r="B327" s="269"/>
      <c r="C327" s="269"/>
      <c r="D327" s="269"/>
      <c r="E327" s="270"/>
      <c r="F327" s="278"/>
      <c r="G327" s="278"/>
      <c r="H327" s="278"/>
      <c r="I327" s="278"/>
      <c r="J327" s="278"/>
      <c r="K327" s="280"/>
    </row>
    <row r="328" spans="1:11" s="57" customFormat="1" ht="18" customHeight="1" collapsed="1" x14ac:dyDescent="0.2">
      <c r="A328" s="273"/>
      <c r="B328" s="269" t="s">
        <v>68</v>
      </c>
      <c r="C328" s="269"/>
      <c r="D328" s="269"/>
      <c r="E328" s="270" t="s">
        <v>69</v>
      </c>
      <c r="F328" s="278"/>
      <c r="G328" s="278"/>
      <c r="H328" s="278"/>
      <c r="I328" s="278"/>
      <c r="J328" s="278">
        <v>160.46</v>
      </c>
      <c r="K328" s="280"/>
    </row>
    <row r="329" spans="1:11" s="57" customFormat="1" ht="10.5" customHeight="1" x14ac:dyDescent="0.2">
      <c r="A329" s="273"/>
      <c r="B329" s="269"/>
      <c r="C329" s="269"/>
      <c r="D329" s="269"/>
      <c r="E329" s="270"/>
      <c r="F329" s="278"/>
      <c r="G329" s="278"/>
      <c r="H329" s="278"/>
      <c r="I329" s="278"/>
      <c r="J329" s="278"/>
      <c r="K329" s="280"/>
    </row>
    <row r="330" spans="1:11" s="57" customFormat="1" ht="10.5" customHeight="1" x14ac:dyDescent="0.2">
      <c r="A330" s="273"/>
      <c r="B330" s="274" t="s">
        <v>13</v>
      </c>
      <c r="C330" s="269"/>
      <c r="D330" s="269"/>
      <c r="E330" s="270"/>
      <c r="F330" s="278"/>
      <c r="G330" s="278"/>
      <c r="H330" s="278"/>
      <c r="I330" s="278"/>
      <c r="J330" s="278"/>
      <c r="K330" s="280"/>
    </row>
    <row r="331" spans="1:11" s="57" customFormat="1" ht="15.95" hidden="1" customHeight="1" outlineLevel="1" x14ac:dyDescent="0.2">
      <c r="A331" s="273"/>
      <c r="B331" s="269"/>
      <c r="C331" s="269"/>
      <c r="D331" s="269"/>
      <c r="E331" s="270"/>
      <c r="F331" s="278"/>
      <c r="G331" s="278"/>
      <c r="H331" s="278"/>
      <c r="I331" s="278"/>
      <c r="J331" s="278"/>
      <c r="K331" s="280"/>
    </row>
    <row r="332" spans="1:11" s="57" customFormat="1" ht="18" customHeight="1" collapsed="1" x14ac:dyDescent="0.2">
      <c r="A332" s="273"/>
      <c r="B332" s="269" t="s">
        <v>70</v>
      </c>
      <c r="C332" s="269"/>
      <c r="D332" s="269"/>
      <c r="E332" s="270" t="s">
        <v>69</v>
      </c>
      <c r="F332" s="281"/>
      <c r="G332" s="281"/>
      <c r="H332" s="281"/>
      <c r="I332" s="281"/>
      <c r="J332" s="281">
        <v>160.47</v>
      </c>
      <c r="K332" s="282"/>
    </row>
    <row r="333" spans="1:11" s="57" customFormat="1" ht="15.95" hidden="1" customHeight="1" outlineLevel="1" x14ac:dyDescent="0.2">
      <c r="A333" s="273"/>
      <c r="B333" s="269"/>
      <c r="C333" s="269"/>
      <c r="D333" s="269"/>
      <c r="E333" s="270"/>
      <c r="F333" s="283"/>
      <c r="G333" s="283"/>
      <c r="H333" s="283"/>
      <c r="I333" s="283"/>
      <c r="J333" s="283"/>
      <c r="K333" s="284"/>
    </row>
    <row r="334" spans="1:11" s="57" customFormat="1" ht="15.95" hidden="1" customHeight="1" outlineLevel="1" x14ac:dyDescent="0.2">
      <c r="A334" s="285"/>
      <c r="B334" s="286"/>
      <c r="C334" s="286"/>
      <c r="D334" s="286"/>
      <c r="E334" s="287"/>
      <c r="F334" s="283"/>
      <c r="G334" s="283"/>
      <c r="H334" s="283"/>
      <c r="I334" s="283"/>
      <c r="J334" s="283"/>
      <c r="K334" s="284"/>
    </row>
    <row r="335" spans="1:11" s="57" customFormat="1" ht="15.95" customHeight="1" collapsed="1" x14ac:dyDescent="0.2">
      <c r="A335" s="288"/>
      <c r="B335" s="289"/>
      <c r="C335" s="289"/>
      <c r="D335" s="289"/>
      <c r="E335" s="290"/>
      <c r="F335" s="283"/>
      <c r="G335" s="283"/>
      <c r="H335" s="283"/>
      <c r="I335" s="283"/>
      <c r="J335" s="283"/>
      <c r="K335" s="284"/>
    </row>
    <row r="336" spans="1:11" s="57" customFormat="1" ht="15.95" customHeight="1" x14ac:dyDescent="0.2">
      <c r="A336" s="268" t="s">
        <v>71</v>
      </c>
      <c r="B336" s="269"/>
      <c r="C336" s="269"/>
      <c r="D336" s="269"/>
      <c r="E336" s="270"/>
      <c r="F336" s="283"/>
      <c r="G336" s="195"/>
      <c r="H336" s="283"/>
      <c r="I336" s="283"/>
      <c r="J336" s="283"/>
      <c r="K336" s="284"/>
    </row>
    <row r="337" spans="1:11" s="57" customFormat="1" ht="15.95" hidden="1" customHeight="1" outlineLevel="1" x14ac:dyDescent="0.2">
      <c r="A337" s="273"/>
      <c r="B337" s="269"/>
      <c r="C337" s="269"/>
      <c r="D337" s="269"/>
      <c r="E337" s="270"/>
      <c r="F337" s="283"/>
      <c r="G337" s="195"/>
      <c r="H337" s="283"/>
      <c r="I337" s="283"/>
      <c r="J337" s="283"/>
      <c r="K337" s="284"/>
    </row>
    <row r="338" spans="1:11" s="57" customFormat="1" ht="18" customHeight="1" collapsed="1" x14ac:dyDescent="0.2">
      <c r="A338" s="273"/>
      <c r="B338" s="269" t="s">
        <v>72</v>
      </c>
      <c r="C338" s="269"/>
      <c r="D338" s="269"/>
      <c r="E338" s="270" t="s">
        <v>73</v>
      </c>
      <c r="F338" s="283"/>
      <c r="G338" s="195">
        <v>5759.95</v>
      </c>
      <c r="H338" s="283"/>
      <c r="I338" s="283"/>
      <c r="J338" s="283"/>
      <c r="K338" s="284"/>
    </row>
    <row r="339" spans="1:11" s="57" customFormat="1" ht="10.5" customHeight="1" x14ac:dyDescent="0.2">
      <c r="A339" s="273"/>
      <c r="B339" s="269"/>
      <c r="C339" s="269"/>
      <c r="D339" s="269"/>
      <c r="E339" s="270"/>
      <c r="F339" s="283"/>
      <c r="G339" s="195"/>
      <c r="H339" s="283"/>
      <c r="I339" s="283"/>
      <c r="J339" s="283"/>
      <c r="K339" s="284"/>
    </row>
    <row r="340" spans="1:11" s="57" customFormat="1" ht="10.5" customHeight="1" x14ac:dyDescent="0.2">
      <c r="A340" s="273"/>
      <c r="B340" s="269"/>
      <c r="C340" s="269"/>
      <c r="D340" s="269"/>
      <c r="E340" s="270"/>
      <c r="F340" s="283"/>
      <c r="G340" s="195"/>
      <c r="H340" s="283"/>
      <c r="I340" s="283"/>
      <c r="J340" s="283"/>
      <c r="K340" s="284"/>
    </row>
    <row r="341" spans="1:11" s="57" customFormat="1" ht="15.95" customHeight="1" x14ac:dyDescent="0.2">
      <c r="A341" s="268" t="s">
        <v>74</v>
      </c>
      <c r="B341" s="269"/>
      <c r="C341" s="269"/>
      <c r="D341" s="269"/>
      <c r="E341" s="270"/>
      <c r="F341" s="283"/>
      <c r="G341" s="195"/>
      <c r="H341" s="283"/>
      <c r="I341" s="283"/>
      <c r="J341" s="283"/>
      <c r="K341" s="284"/>
    </row>
    <row r="342" spans="1:11" s="57" customFormat="1" ht="8.25" customHeight="1" x14ac:dyDescent="0.2">
      <c r="A342" s="273"/>
      <c r="B342" s="269"/>
      <c r="C342" s="269"/>
      <c r="D342" s="269"/>
      <c r="E342" s="270"/>
      <c r="F342" s="283"/>
      <c r="G342" s="195"/>
      <c r="H342" s="283"/>
      <c r="I342" s="283"/>
      <c r="J342" s="283"/>
      <c r="K342" s="284"/>
    </row>
    <row r="343" spans="1:11" s="57" customFormat="1" ht="15.95" customHeight="1" x14ac:dyDescent="0.2">
      <c r="A343" s="268" t="s">
        <v>75</v>
      </c>
      <c r="B343" s="269"/>
      <c r="C343" s="269"/>
      <c r="D343" s="269"/>
      <c r="E343" s="270"/>
      <c r="F343" s="283"/>
      <c r="G343" s="195"/>
      <c r="H343" s="283"/>
      <c r="I343" s="283"/>
      <c r="J343" s="283"/>
      <c r="K343" s="284"/>
    </row>
    <row r="344" spans="1:11" s="57" customFormat="1" ht="15.95" hidden="1" customHeight="1" outlineLevel="1" x14ac:dyDescent="0.2">
      <c r="A344" s="273"/>
      <c r="B344" s="269"/>
      <c r="C344" s="269"/>
      <c r="D344" s="269"/>
      <c r="E344" s="270"/>
      <c r="F344" s="283"/>
      <c r="G344" s="195"/>
      <c r="H344" s="283"/>
      <c r="I344" s="283"/>
      <c r="J344" s="283"/>
      <c r="K344" s="284"/>
    </row>
    <row r="345" spans="1:11" s="57" customFormat="1" ht="15.95" customHeight="1" collapsed="1" x14ac:dyDescent="0.2">
      <c r="A345" s="273"/>
      <c r="B345" s="269" t="s">
        <v>76</v>
      </c>
      <c r="C345" s="269"/>
      <c r="D345" s="269"/>
      <c r="E345" s="270"/>
      <c r="F345" s="283"/>
      <c r="G345" s="195"/>
      <c r="H345" s="283"/>
      <c r="I345" s="283"/>
      <c r="J345" s="283"/>
      <c r="K345" s="284"/>
    </row>
    <row r="346" spans="1:11" s="57" customFormat="1" ht="18" customHeight="1" x14ac:dyDescent="0.2">
      <c r="A346" s="273"/>
      <c r="B346" s="269" t="s">
        <v>77</v>
      </c>
      <c r="C346" s="269"/>
      <c r="D346" s="269"/>
      <c r="E346" s="270" t="s">
        <v>73</v>
      </c>
      <c r="F346" s="283"/>
      <c r="G346" s="195">
        <v>1515.24</v>
      </c>
      <c r="H346" s="283"/>
      <c r="I346" s="283"/>
      <c r="J346" s="283"/>
      <c r="K346" s="284"/>
    </row>
    <row r="347" spans="1:11" s="57" customFormat="1" ht="15.95" hidden="1" customHeight="1" outlineLevel="1" x14ac:dyDescent="0.2">
      <c r="A347" s="273"/>
      <c r="B347" s="269"/>
      <c r="C347" s="269"/>
      <c r="D347" s="269"/>
      <c r="E347" s="270"/>
      <c r="F347" s="283"/>
      <c r="G347" s="195"/>
      <c r="H347" s="283"/>
      <c r="I347" s="283"/>
      <c r="J347" s="283"/>
      <c r="K347" s="284"/>
    </row>
    <row r="348" spans="1:11" s="57" customFormat="1" ht="15.95" customHeight="1" collapsed="1" x14ac:dyDescent="0.2">
      <c r="A348" s="273"/>
      <c r="B348" s="269" t="s">
        <v>76</v>
      </c>
      <c r="C348" s="269"/>
      <c r="D348" s="269"/>
      <c r="E348" s="270"/>
      <c r="F348" s="283"/>
      <c r="G348" s="195"/>
      <c r="H348" s="283"/>
      <c r="I348" s="283"/>
      <c r="J348" s="283"/>
      <c r="K348" s="284"/>
    </row>
    <row r="349" spans="1:11" s="57" customFormat="1" ht="18" customHeight="1" x14ac:dyDescent="0.2">
      <c r="A349" s="273"/>
      <c r="B349" s="269" t="s">
        <v>78</v>
      </c>
      <c r="C349" s="269"/>
      <c r="D349" s="269"/>
      <c r="E349" s="270" t="s">
        <v>73</v>
      </c>
      <c r="F349" s="283"/>
      <c r="G349" s="195">
        <v>1515.24</v>
      </c>
      <c r="H349" s="283"/>
      <c r="I349" s="283"/>
      <c r="J349" s="283"/>
      <c r="K349" s="284"/>
    </row>
    <row r="350" spans="1:11" s="57" customFormat="1" ht="6" customHeight="1" x14ac:dyDescent="0.2">
      <c r="A350" s="273"/>
      <c r="B350" s="269"/>
      <c r="C350" s="269"/>
      <c r="D350" s="269"/>
      <c r="E350" s="270"/>
      <c r="F350" s="283"/>
      <c r="G350" s="195"/>
      <c r="H350" s="283"/>
      <c r="I350" s="283"/>
      <c r="J350" s="283"/>
      <c r="K350" s="284"/>
    </row>
    <row r="351" spans="1:11" s="57" customFormat="1" ht="15.95" customHeight="1" x14ac:dyDescent="0.2">
      <c r="A351" s="268" t="s">
        <v>79</v>
      </c>
      <c r="B351" s="269"/>
      <c r="C351" s="269"/>
      <c r="D351" s="269"/>
      <c r="E351" s="270"/>
      <c r="F351" s="283"/>
      <c r="G351" s="195"/>
      <c r="H351" s="283"/>
      <c r="I351" s="283"/>
      <c r="J351" s="283"/>
      <c r="K351" s="284"/>
    </row>
    <row r="352" spans="1:11" s="57" customFormat="1" ht="15.95" hidden="1" customHeight="1" outlineLevel="1" x14ac:dyDescent="0.2">
      <c r="A352" s="273"/>
      <c r="B352" s="269"/>
      <c r="C352" s="269"/>
      <c r="D352" s="269"/>
      <c r="E352" s="270"/>
      <c r="F352" s="283"/>
      <c r="G352" s="195"/>
      <c r="H352" s="283"/>
      <c r="I352" s="283"/>
      <c r="J352" s="283"/>
      <c r="K352" s="284"/>
    </row>
    <row r="353" spans="1:11" s="57" customFormat="1" ht="15.95" customHeight="1" collapsed="1" x14ac:dyDescent="0.2">
      <c r="A353" s="273"/>
      <c r="B353" s="269" t="s">
        <v>76</v>
      </c>
      <c r="C353" s="269"/>
      <c r="D353" s="269"/>
      <c r="E353" s="270"/>
      <c r="F353" s="283"/>
      <c r="G353" s="195"/>
      <c r="H353" s="283"/>
      <c r="I353" s="283"/>
      <c r="J353" s="283"/>
      <c r="K353" s="284"/>
    </row>
    <row r="354" spans="1:11" s="57" customFormat="1" ht="18" customHeight="1" x14ac:dyDescent="0.2">
      <c r="A354" s="273"/>
      <c r="B354" s="269" t="s">
        <v>77</v>
      </c>
      <c r="C354" s="269"/>
      <c r="D354" s="269"/>
      <c r="E354" s="270" t="s">
        <v>73</v>
      </c>
      <c r="F354" s="283"/>
      <c r="G354" s="195">
        <v>1515.24</v>
      </c>
      <c r="H354" s="283"/>
      <c r="I354" s="283"/>
      <c r="J354" s="283"/>
      <c r="K354" s="284"/>
    </row>
    <row r="355" spans="1:11" s="57" customFormat="1" ht="15.95" hidden="1" customHeight="1" outlineLevel="1" x14ac:dyDescent="0.2">
      <c r="A355" s="273"/>
      <c r="B355" s="269"/>
      <c r="C355" s="269"/>
      <c r="D355" s="269"/>
      <c r="E355" s="270"/>
      <c r="F355" s="283"/>
      <c r="G355" s="195"/>
      <c r="H355" s="283"/>
      <c r="I355" s="283"/>
      <c r="J355" s="283"/>
      <c r="K355" s="284"/>
    </row>
    <row r="356" spans="1:11" s="57" customFormat="1" ht="15.95" customHeight="1" collapsed="1" x14ac:dyDescent="0.2">
      <c r="A356" s="273"/>
      <c r="B356" s="269" t="s">
        <v>76</v>
      </c>
      <c r="C356" s="269"/>
      <c r="D356" s="269"/>
      <c r="E356" s="270"/>
      <c r="F356" s="283"/>
      <c r="G356" s="195"/>
      <c r="H356" s="283"/>
      <c r="I356" s="283"/>
      <c r="J356" s="283"/>
      <c r="K356" s="284"/>
    </row>
    <row r="357" spans="1:11" s="57" customFormat="1" ht="18" customHeight="1" x14ac:dyDescent="0.2">
      <c r="A357" s="273"/>
      <c r="B357" s="269" t="s">
        <v>78</v>
      </c>
      <c r="C357" s="269"/>
      <c r="D357" s="269"/>
      <c r="E357" s="270" t="s">
        <v>73</v>
      </c>
      <c r="F357" s="283"/>
      <c r="G357" s="195">
        <v>1515.24</v>
      </c>
      <c r="H357" s="283"/>
      <c r="I357" s="283"/>
      <c r="J357" s="283"/>
      <c r="K357" s="284"/>
    </row>
    <row r="358" spans="1:11" s="57" customFormat="1" ht="6" customHeight="1" x14ac:dyDescent="0.2">
      <c r="A358" s="273"/>
      <c r="B358" s="269"/>
      <c r="C358" s="269"/>
      <c r="D358" s="269"/>
      <c r="E358" s="270"/>
      <c r="F358" s="283"/>
      <c r="G358" s="283"/>
      <c r="H358" s="283"/>
      <c r="I358" s="283"/>
      <c r="J358" s="283"/>
      <c r="K358" s="284"/>
    </row>
    <row r="359" spans="1:11" s="57" customFormat="1" ht="15.95" customHeight="1" x14ac:dyDescent="0.2">
      <c r="A359" s="268" t="s">
        <v>80</v>
      </c>
      <c r="B359" s="269"/>
      <c r="C359" s="269"/>
      <c r="D359" s="269"/>
      <c r="E359" s="270"/>
      <c r="F359" s="283"/>
      <c r="G359" s="283"/>
      <c r="H359" s="283"/>
      <c r="I359" s="283"/>
      <c r="J359" s="283"/>
      <c r="K359" s="284"/>
    </row>
    <row r="360" spans="1:11" s="57" customFormat="1" ht="15.95" hidden="1" customHeight="1" outlineLevel="1" x14ac:dyDescent="0.2">
      <c r="A360" s="273"/>
      <c r="B360" s="269"/>
      <c r="C360" s="269"/>
      <c r="D360" s="269"/>
      <c r="E360" s="270"/>
      <c r="F360" s="283"/>
      <c r="G360" s="283"/>
      <c r="H360" s="283"/>
      <c r="I360" s="283"/>
      <c r="J360" s="283"/>
      <c r="K360" s="284"/>
    </row>
    <row r="361" spans="1:11" s="57" customFormat="1" ht="15.95" customHeight="1" collapsed="1" x14ac:dyDescent="0.2">
      <c r="A361" s="273"/>
      <c r="B361" s="269" t="s">
        <v>76</v>
      </c>
      <c r="C361" s="269"/>
      <c r="D361" s="269"/>
      <c r="E361" s="270"/>
      <c r="F361" s="283"/>
      <c r="G361" s="283"/>
      <c r="H361" s="283"/>
      <c r="I361" s="283"/>
      <c r="J361" s="283"/>
      <c r="K361" s="284"/>
    </row>
    <row r="362" spans="1:11" s="57" customFormat="1" ht="18" customHeight="1" x14ac:dyDescent="0.2">
      <c r="A362" s="273"/>
      <c r="B362" s="269" t="s">
        <v>77</v>
      </c>
      <c r="C362" s="269"/>
      <c r="D362" s="269"/>
      <c r="E362" s="270" t="s">
        <v>73</v>
      </c>
      <c r="F362" s="283"/>
      <c r="G362" s="195">
        <v>7603.01</v>
      </c>
      <c r="H362" s="283"/>
      <c r="I362" s="283"/>
      <c r="J362" s="283"/>
      <c r="K362" s="284"/>
    </row>
    <row r="363" spans="1:11" s="57" customFormat="1" ht="15.95" hidden="1" customHeight="1" outlineLevel="1" x14ac:dyDescent="0.2">
      <c r="A363" s="273"/>
      <c r="B363" s="269"/>
      <c r="C363" s="269"/>
      <c r="D363" s="269"/>
      <c r="E363" s="270"/>
      <c r="F363" s="283"/>
      <c r="G363" s="195"/>
      <c r="H363" s="283"/>
      <c r="I363" s="283"/>
      <c r="J363" s="283"/>
      <c r="K363" s="284"/>
    </row>
    <row r="364" spans="1:11" s="57" customFormat="1" ht="15.95" customHeight="1" collapsed="1" x14ac:dyDescent="0.2">
      <c r="A364" s="273"/>
      <c r="B364" s="269" t="s">
        <v>76</v>
      </c>
      <c r="C364" s="269"/>
      <c r="D364" s="269"/>
      <c r="E364" s="270"/>
      <c r="F364" s="283"/>
      <c r="G364" s="195"/>
      <c r="H364" s="283"/>
      <c r="I364" s="283"/>
      <c r="J364" s="283"/>
      <c r="K364" s="284"/>
    </row>
    <row r="365" spans="1:11" s="57" customFormat="1" ht="18" customHeight="1" x14ac:dyDescent="0.2">
      <c r="A365" s="273"/>
      <c r="B365" s="269" t="s">
        <v>78</v>
      </c>
      <c r="C365" s="269"/>
      <c r="D365" s="269"/>
      <c r="E365" s="270" t="s">
        <v>73</v>
      </c>
      <c r="F365" s="283"/>
      <c r="G365" s="195">
        <v>7603.01</v>
      </c>
      <c r="H365" s="283"/>
      <c r="I365" s="283"/>
      <c r="J365" s="283"/>
      <c r="K365" s="284"/>
    </row>
    <row r="366" spans="1:11" s="57" customFormat="1" ht="6" customHeight="1" x14ac:dyDescent="0.2">
      <c r="A366" s="273"/>
      <c r="B366" s="269"/>
      <c r="C366" s="269"/>
      <c r="D366" s="269"/>
      <c r="E366" s="270"/>
      <c r="F366" s="283"/>
      <c r="G366" s="195"/>
      <c r="H366" s="283"/>
      <c r="I366" s="283"/>
      <c r="J366" s="283"/>
      <c r="K366" s="284"/>
    </row>
    <row r="367" spans="1:11" s="57" customFormat="1" ht="15.95" customHeight="1" x14ac:dyDescent="0.2">
      <c r="A367" s="268" t="s">
        <v>81</v>
      </c>
      <c r="B367" s="269"/>
      <c r="C367" s="269"/>
      <c r="D367" s="269"/>
      <c r="E367" s="270"/>
      <c r="F367" s="283"/>
      <c r="G367" s="195"/>
      <c r="H367" s="283"/>
      <c r="I367" s="283"/>
      <c r="J367" s="283"/>
      <c r="K367" s="284"/>
    </row>
    <row r="368" spans="1:11" s="57" customFormat="1" ht="15.95" hidden="1" customHeight="1" outlineLevel="1" x14ac:dyDescent="0.2">
      <c r="A368" s="273"/>
      <c r="B368" s="269"/>
      <c r="C368" s="269"/>
      <c r="D368" s="269"/>
      <c r="E368" s="270"/>
      <c r="F368" s="283"/>
      <c r="G368" s="195"/>
      <c r="H368" s="283"/>
      <c r="I368" s="283"/>
      <c r="J368" s="283"/>
      <c r="K368" s="284"/>
    </row>
    <row r="369" spans="1:11" s="57" customFormat="1" ht="15.95" customHeight="1" collapsed="1" x14ac:dyDescent="0.2">
      <c r="A369" s="268" t="s">
        <v>82</v>
      </c>
      <c r="B369" s="269"/>
      <c r="C369" s="269"/>
      <c r="D369" s="269"/>
      <c r="E369" s="270"/>
      <c r="F369" s="283"/>
      <c r="G369" s="195"/>
      <c r="H369" s="283"/>
      <c r="I369" s="283"/>
      <c r="J369" s="283"/>
      <c r="K369" s="284"/>
    </row>
    <row r="370" spans="1:11" s="57" customFormat="1" ht="15.95" hidden="1" customHeight="1" outlineLevel="1" x14ac:dyDescent="0.2">
      <c r="A370" s="273"/>
      <c r="B370" s="269"/>
      <c r="C370" s="269"/>
      <c r="D370" s="269"/>
      <c r="E370" s="270"/>
      <c r="F370" s="283"/>
      <c r="G370" s="195"/>
      <c r="H370" s="283"/>
      <c r="I370" s="283"/>
      <c r="J370" s="283"/>
      <c r="K370" s="284"/>
    </row>
    <row r="371" spans="1:11" s="57" customFormat="1" ht="18" customHeight="1" collapsed="1" x14ac:dyDescent="0.2">
      <c r="A371" s="273"/>
      <c r="B371" s="269" t="s">
        <v>83</v>
      </c>
      <c r="C371" s="269"/>
      <c r="D371" s="269"/>
      <c r="E371" s="270" t="s">
        <v>69</v>
      </c>
      <c r="F371" s="283"/>
      <c r="G371" s="195"/>
      <c r="H371" s="283"/>
      <c r="I371" s="283"/>
      <c r="J371" s="476">
        <v>180.3</v>
      </c>
      <c r="K371" s="291"/>
    </row>
    <row r="372" spans="1:11" s="57" customFormat="1" ht="15.95" hidden="1" customHeight="1" outlineLevel="1" x14ac:dyDescent="0.2">
      <c r="A372" s="273"/>
      <c r="B372" s="269"/>
      <c r="C372" s="269"/>
      <c r="D372" s="269"/>
      <c r="E372" s="270"/>
      <c r="F372" s="283"/>
      <c r="G372" s="195"/>
      <c r="H372" s="283"/>
      <c r="I372" s="283"/>
      <c r="J372" s="283"/>
      <c r="K372" s="284"/>
    </row>
    <row r="373" spans="1:11" s="57" customFormat="1" ht="15.95" hidden="1" customHeight="1" outlineLevel="1" x14ac:dyDescent="0.2">
      <c r="A373" s="285"/>
      <c r="B373" s="286"/>
      <c r="C373" s="286"/>
      <c r="D373" s="286"/>
      <c r="E373" s="287"/>
      <c r="F373" s="283"/>
      <c r="G373" s="195"/>
      <c r="H373" s="283"/>
      <c r="I373" s="283"/>
      <c r="J373" s="283"/>
      <c r="K373" s="284"/>
    </row>
    <row r="374" spans="1:11" s="57" customFormat="1" ht="15.95" hidden="1" customHeight="1" outlineLevel="1" collapsed="1" x14ac:dyDescent="0.2">
      <c r="A374" s="288"/>
      <c r="B374" s="289"/>
      <c r="C374" s="289"/>
      <c r="D374" s="289"/>
      <c r="E374" s="290"/>
      <c r="F374" s="283"/>
      <c r="G374" s="195"/>
      <c r="H374" s="283"/>
      <c r="I374" s="283"/>
      <c r="J374" s="283"/>
      <c r="K374" s="284"/>
    </row>
    <row r="375" spans="1:11" s="57" customFormat="1" ht="15.95" customHeight="1" collapsed="1" x14ac:dyDescent="0.2">
      <c r="A375" s="268" t="s">
        <v>84</v>
      </c>
      <c r="B375" s="269"/>
      <c r="C375" s="269"/>
      <c r="D375" s="269"/>
      <c r="E375" s="270"/>
      <c r="F375" s="283"/>
      <c r="G375" s="195"/>
      <c r="H375" s="283"/>
      <c r="I375" s="283"/>
      <c r="J375" s="283"/>
      <c r="K375" s="284"/>
    </row>
    <row r="376" spans="1:11" s="57" customFormat="1" ht="15.95" customHeight="1" x14ac:dyDescent="0.2">
      <c r="A376" s="273" t="s">
        <v>85</v>
      </c>
      <c r="B376" s="269"/>
      <c r="C376" s="269"/>
      <c r="D376" s="269"/>
      <c r="E376" s="270"/>
      <c r="F376" s="283"/>
      <c r="G376" s="195"/>
      <c r="H376" s="283"/>
      <c r="I376" s="283"/>
      <c r="J376" s="283"/>
      <c r="K376" s="284"/>
    </row>
    <row r="377" spans="1:11" s="57" customFormat="1" ht="6" customHeight="1" x14ac:dyDescent="0.2">
      <c r="A377" s="273"/>
      <c r="B377" s="269"/>
      <c r="C377" s="269"/>
      <c r="D377" s="269"/>
      <c r="E377" s="270"/>
      <c r="F377" s="283"/>
      <c r="G377" s="195"/>
      <c r="H377" s="283"/>
      <c r="I377" s="283"/>
      <c r="J377" s="283"/>
      <c r="K377" s="284"/>
    </row>
    <row r="378" spans="1:11" s="57" customFormat="1" ht="15.95" customHeight="1" x14ac:dyDescent="0.2">
      <c r="A378" s="268" t="s">
        <v>18</v>
      </c>
      <c r="B378" s="269"/>
      <c r="C378" s="269"/>
      <c r="D378" s="269"/>
      <c r="E378" s="270"/>
      <c r="F378" s="283"/>
      <c r="G378" s="195"/>
      <c r="H378" s="283"/>
      <c r="I378" s="283"/>
      <c r="J378" s="283"/>
      <c r="K378" s="284"/>
    </row>
    <row r="379" spans="1:11" s="57" customFormat="1" ht="18" customHeight="1" x14ac:dyDescent="0.2">
      <c r="A379" s="273"/>
      <c r="B379" s="269" t="s">
        <v>86</v>
      </c>
      <c r="C379" s="269"/>
      <c r="D379" s="269"/>
      <c r="E379" s="270" t="s">
        <v>20</v>
      </c>
      <c r="F379" s="283"/>
      <c r="G379" s="195">
        <v>10681.64</v>
      </c>
      <c r="H379" s="283"/>
      <c r="I379" s="283"/>
      <c r="J379" s="283"/>
      <c r="K379" s="284"/>
    </row>
    <row r="380" spans="1:11" s="57" customFormat="1" ht="15.95" customHeight="1" x14ac:dyDescent="0.2">
      <c r="A380" s="273"/>
      <c r="B380" s="269" t="s">
        <v>89</v>
      </c>
      <c r="C380" s="269"/>
      <c r="D380" s="269"/>
      <c r="E380" s="270"/>
      <c r="F380" s="142"/>
      <c r="G380" s="185"/>
      <c r="H380" s="140"/>
      <c r="I380" s="140"/>
      <c r="J380" s="140"/>
      <c r="K380" s="141"/>
    </row>
    <row r="381" spans="1:11" s="57" customFormat="1" ht="19.5" customHeight="1" thickBot="1" x14ac:dyDescent="0.25">
      <c r="A381" s="292"/>
      <c r="B381" s="293"/>
      <c r="C381" s="294"/>
      <c r="D381" s="294"/>
      <c r="E381" s="295"/>
      <c r="F381" s="294"/>
      <c r="G381" s="294"/>
      <c r="H381" s="294"/>
      <c r="I381" s="296"/>
      <c r="J381" s="461"/>
      <c r="K381" s="297"/>
    </row>
    <row r="382" spans="1:11" s="57" customFormat="1" ht="15.95" customHeight="1" x14ac:dyDescent="0.2">
      <c r="A382" s="298"/>
      <c r="B382" s="298"/>
      <c r="C382" s="298"/>
      <c r="D382" s="298"/>
      <c r="E382" s="299"/>
      <c r="F382" s="298"/>
      <c r="G382" s="298"/>
      <c r="H382" s="298"/>
      <c r="I382" s="298"/>
      <c r="J382" s="298"/>
      <c r="K382" s="299"/>
    </row>
    <row r="383" spans="1:11" s="57" customFormat="1" ht="15.95" customHeight="1" x14ac:dyDescent="0.2">
      <c r="A383" s="300"/>
      <c r="B383" s="300"/>
      <c r="C383" s="300"/>
      <c r="D383" s="300"/>
      <c r="E383" s="301"/>
      <c r="G383" s="302"/>
      <c r="H383" s="302"/>
      <c r="I383" s="303"/>
      <c r="J383" s="303"/>
      <c r="K383" s="299"/>
    </row>
    <row r="384" spans="1:11" s="57" customFormat="1" ht="15.95" customHeight="1" x14ac:dyDescent="0.2">
      <c r="A384" s="298"/>
      <c r="B384" s="298"/>
      <c r="C384" s="298"/>
      <c r="D384" s="298"/>
      <c r="E384" s="299"/>
      <c r="F384" s="298"/>
      <c r="G384" s="298"/>
      <c r="H384" s="298"/>
      <c r="I384" s="298"/>
      <c r="J384" s="298"/>
      <c r="K384" s="299"/>
    </row>
    <row r="385" spans="5:11" s="57" customFormat="1" ht="15.95" customHeight="1" x14ac:dyDescent="0.2">
      <c r="E385" s="301"/>
      <c r="K385" s="301"/>
    </row>
    <row r="386" spans="5:11" s="57" customFormat="1" ht="15.95" customHeight="1" x14ac:dyDescent="0.2">
      <c r="E386" s="301"/>
      <c r="K386" s="301"/>
    </row>
    <row r="387" spans="5:11" s="57" customFormat="1" ht="15.95" customHeight="1" x14ac:dyDescent="0.2">
      <c r="E387" s="301"/>
      <c r="K387" s="301"/>
    </row>
    <row r="388" spans="5:11" s="57" customFormat="1" ht="38.25" customHeight="1" x14ac:dyDescent="0.2">
      <c r="E388" s="301"/>
      <c r="K388" s="301"/>
    </row>
  </sheetData>
  <mergeCells count="30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2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view="pageBreakPreview" zoomScale="71" zoomScaleNormal="71" zoomScaleSheetLayoutView="71" workbookViewId="0">
      <selection activeCell="I4" sqref="I4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77" t="s">
        <v>149</v>
      </c>
      <c r="F1" s="477"/>
      <c r="G1" s="477"/>
      <c r="H1" s="477"/>
      <c r="I1" s="91" t="s">
        <v>154</v>
      </c>
    </row>
    <row r="2" spans="2:12" ht="15.75" customHeight="1" x14ac:dyDescent="0.2">
      <c r="B2" s="41"/>
      <c r="C2" s="41"/>
      <c r="D2" s="41"/>
      <c r="E2" s="477"/>
      <c r="F2" s="477"/>
      <c r="G2" s="477"/>
      <c r="H2" s="477"/>
      <c r="I2" s="105"/>
    </row>
    <row r="3" spans="2:12" ht="47.25" customHeight="1" x14ac:dyDescent="0.2">
      <c r="B3" s="4"/>
      <c r="C3" s="121"/>
      <c r="D3" s="121"/>
      <c r="E3" s="477"/>
      <c r="F3" s="477"/>
      <c r="G3" s="477"/>
      <c r="H3" s="477"/>
      <c r="I3" s="105"/>
      <c r="J3" s="4"/>
      <c r="K3" s="4"/>
    </row>
    <row r="4" spans="2:12" ht="43.5" customHeight="1" x14ac:dyDescent="0.2">
      <c r="B4" s="4"/>
      <c r="C4" s="6"/>
      <c r="D4" s="6"/>
      <c r="E4" s="542" t="s">
        <v>115</v>
      </c>
      <c r="F4" s="542"/>
      <c r="G4" s="542"/>
      <c r="H4" s="542"/>
      <c r="I4" s="5"/>
      <c r="J4" s="2"/>
      <c r="K4" s="2"/>
      <c r="L4" s="4"/>
    </row>
    <row r="5" spans="2:12" ht="92.25" customHeight="1" x14ac:dyDescent="0.2">
      <c r="B5" s="4"/>
      <c r="C5" s="64"/>
      <c r="D5" s="64"/>
      <c r="E5" s="555" t="s">
        <v>150</v>
      </c>
      <c r="F5" s="555"/>
      <c r="G5" s="555"/>
      <c r="H5" s="555"/>
      <c r="I5" s="5"/>
      <c r="J5" s="2"/>
      <c r="K5" s="2"/>
      <c r="L5" s="4"/>
    </row>
    <row r="6" spans="2:12" ht="51.7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49" t="s">
        <v>116</v>
      </c>
      <c r="E7" s="496"/>
      <c r="F7" s="543" t="s">
        <v>131</v>
      </c>
      <c r="G7" s="544"/>
      <c r="H7" s="545"/>
      <c r="I7" s="433"/>
      <c r="J7" s="434"/>
      <c r="K7" s="434"/>
      <c r="L7" s="416"/>
    </row>
    <row r="8" spans="2:12" ht="15" customHeight="1" x14ac:dyDescent="0.25">
      <c r="D8" s="550"/>
      <c r="E8" s="502"/>
      <c r="F8" s="415"/>
      <c r="G8" s="83"/>
      <c r="H8" s="413"/>
      <c r="I8" s="435"/>
      <c r="J8" s="417"/>
      <c r="K8" s="436"/>
      <c r="L8" s="416"/>
    </row>
    <row r="9" spans="2:12" ht="20.25" customHeight="1" x14ac:dyDescent="0.35">
      <c r="D9" s="550"/>
      <c r="E9" s="502"/>
      <c r="F9" s="415"/>
      <c r="G9" s="66" t="s">
        <v>98</v>
      </c>
      <c r="H9" s="380">
        <v>2624.5</v>
      </c>
      <c r="I9" s="437"/>
      <c r="J9" s="418"/>
      <c r="K9" s="438"/>
      <c r="L9" s="416"/>
    </row>
    <row r="10" spans="2:12" ht="18" customHeight="1" x14ac:dyDescent="0.25">
      <c r="D10" s="550"/>
      <c r="E10" s="502"/>
      <c r="F10" s="415"/>
      <c r="G10" s="20"/>
      <c r="H10" s="107"/>
      <c r="I10" s="439"/>
      <c r="J10" s="419"/>
      <c r="K10" s="426"/>
      <c r="L10" s="416"/>
    </row>
    <row r="11" spans="2:12" ht="18" customHeight="1" x14ac:dyDescent="0.35">
      <c r="D11" s="550"/>
      <c r="E11" s="502"/>
      <c r="F11" s="415"/>
      <c r="G11" s="30" t="s">
        <v>108</v>
      </c>
      <c r="H11" s="427">
        <v>101.28</v>
      </c>
      <c r="I11" s="440"/>
      <c r="J11" s="420"/>
      <c r="K11" s="441"/>
      <c r="L11" s="416"/>
    </row>
    <row r="12" spans="2:12" ht="18" customHeight="1" x14ac:dyDescent="0.35">
      <c r="D12" s="550"/>
      <c r="E12" s="502"/>
      <c r="F12" s="415"/>
      <c r="G12" s="32" t="s">
        <v>8</v>
      </c>
      <c r="H12" s="427">
        <v>127.52</v>
      </c>
      <c r="I12" s="440"/>
      <c r="J12" s="421"/>
      <c r="K12" s="441"/>
      <c r="L12" s="416"/>
    </row>
    <row r="13" spans="2:12" ht="18" customHeight="1" x14ac:dyDescent="0.35">
      <c r="D13" s="550"/>
      <c r="E13" s="502"/>
      <c r="F13" s="415"/>
      <c r="G13" s="32" t="s">
        <v>8</v>
      </c>
      <c r="H13" s="427">
        <v>163</v>
      </c>
      <c r="I13" s="440"/>
      <c r="J13" s="421"/>
      <c r="K13" s="441"/>
      <c r="L13" s="416"/>
    </row>
    <row r="14" spans="2:12" ht="18" customHeight="1" x14ac:dyDescent="0.35">
      <c r="D14" s="550"/>
      <c r="E14" s="502"/>
      <c r="F14" s="415"/>
      <c r="G14" s="32" t="s">
        <v>109</v>
      </c>
      <c r="H14" s="427">
        <v>183.87</v>
      </c>
      <c r="I14" s="440"/>
      <c r="J14" s="421"/>
      <c r="K14" s="441"/>
      <c r="L14" s="416"/>
    </row>
    <row r="15" spans="2:12" ht="18" customHeight="1" x14ac:dyDescent="0.35">
      <c r="D15" s="550"/>
      <c r="E15" s="502"/>
      <c r="F15" s="415"/>
      <c r="G15" s="32" t="s">
        <v>17</v>
      </c>
      <c r="H15" s="427">
        <v>259.81</v>
      </c>
      <c r="I15" s="440"/>
      <c r="J15" s="421"/>
      <c r="K15" s="441"/>
      <c r="L15" s="416"/>
    </row>
    <row r="16" spans="2:12" s="14" customFormat="1" ht="18" customHeight="1" x14ac:dyDescent="0.35">
      <c r="D16" s="551"/>
      <c r="E16" s="552"/>
      <c r="F16" s="415"/>
      <c r="G16" s="32"/>
      <c r="H16" s="428"/>
      <c r="I16" s="442"/>
      <c r="J16" s="422"/>
      <c r="K16" s="441"/>
      <c r="L16" s="423"/>
    </row>
    <row r="17" spans="2:12" ht="31.5" customHeight="1" x14ac:dyDescent="0.25">
      <c r="D17" s="550" t="s">
        <v>117</v>
      </c>
      <c r="E17" s="502"/>
      <c r="F17" s="546" t="s">
        <v>131</v>
      </c>
      <c r="G17" s="547"/>
      <c r="H17" s="548"/>
      <c r="I17" s="540"/>
      <c r="J17" s="541"/>
      <c r="K17" s="541"/>
      <c r="L17" s="416"/>
    </row>
    <row r="18" spans="2:12" ht="15" customHeight="1" x14ac:dyDescent="0.3">
      <c r="D18" s="550"/>
      <c r="E18" s="502"/>
      <c r="F18" s="415"/>
      <c r="G18" s="86"/>
      <c r="H18" s="382"/>
      <c r="I18" s="443"/>
      <c r="J18" s="424"/>
      <c r="K18" s="444"/>
      <c r="L18" s="416"/>
    </row>
    <row r="19" spans="2:12" ht="20.25" customHeight="1" x14ac:dyDescent="0.35">
      <c r="D19" s="550"/>
      <c r="E19" s="502"/>
      <c r="F19" s="415"/>
      <c r="G19" s="66" t="s">
        <v>98</v>
      </c>
      <c r="H19" s="106">
        <v>7271.15</v>
      </c>
      <c r="I19" s="445"/>
      <c r="J19" s="418"/>
      <c r="K19" s="438"/>
      <c r="L19" s="416"/>
    </row>
    <row r="20" spans="2:12" ht="18" customHeight="1" x14ac:dyDescent="0.35">
      <c r="D20" s="550"/>
      <c r="E20" s="502"/>
      <c r="F20" s="415"/>
      <c r="G20" s="20"/>
      <c r="H20" s="429"/>
      <c r="I20" s="446"/>
      <c r="J20" s="425"/>
      <c r="K20" s="447"/>
      <c r="L20" s="416"/>
    </row>
    <row r="21" spans="2:12" ht="18" customHeight="1" x14ac:dyDescent="0.35">
      <c r="D21" s="550"/>
      <c r="E21" s="502"/>
      <c r="F21" s="415"/>
      <c r="G21" s="30" t="s">
        <v>110</v>
      </c>
      <c r="H21" s="108">
        <v>133.31</v>
      </c>
      <c r="I21" s="454"/>
      <c r="J21" s="421"/>
      <c r="K21" s="441"/>
      <c r="L21" s="416"/>
    </row>
    <row r="22" spans="2:12" ht="18" customHeight="1" x14ac:dyDescent="0.35">
      <c r="D22" s="550"/>
      <c r="E22" s="502"/>
      <c r="F22" s="415"/>
      <c r="G22" s="32" t="s">
        <v>12</v>
      </c>
      <c r="H22" s="108">
        <v>183.82</v>
      </c>
      <c r="I22" s="454"/>
      <c r="J22" s="421"/>
      <c r="K22" s="441"/>
      <c r="L22" s="416"/>
    </row>
    <row r="23" spans="2:12" ht="18" customHeight="1" x14ac:dyDescent="0.35">
      <c r="D23" s="550"/>
      <c r="E23" s="502"/>
      <c r="F23" s="415"/>
      <c r="G23" s="32" t="s">
        <v>109</v>
      </c>
      <c r="H23" s="108">
        <v>238.51</v>
      </c>
      <c r="I23" s="454"/>
      <c r="J23" s="421"/>
      <c r="K23" s="441"/>
      <c r="L23" s="416"/>
    </row>
    <row r="24" spans="2:12" ht="18" customHeight="1" x14ac:dyDescent="0.35">
      <c r="D24" s="550"/>
      <c r="E24" s="502"/>
      <c r="F24" s="415"/>
      <c r="G24" s="32" t="s">
        <v>17</v>
      </c>
      <c r="H24" s="108">
        <v>314.99</v>
      </c>
      <c r="I24" s="454"/>
      <c r="J24" s="421"/>
      <c r="K24" s="441"/>
      <c r="L24" s="416"/>
    </row>
    <row r="25" spans="2:12" ht="25.15" customHeight="1" thickBot="1" x14ac:dyDescent="0.4">
      <c r="D25" s="553"/>
      <c r="E25" s="554"/>
      <c r="F25" s="430"/>
      <c r="G25" s="431"/>
      <c r="H25" s="432"/>
      <c r="I25" s="448"/>
      <c r="J25" s="449"/>
      <c r="K25" s="441"/>
      <c r="L25" s="416"/>
    </row>
    <row r="26" spans="2:12" s="15" customFormat="1" ht="25.15" customHeight="1" x14ac:dyDescent="0.3">
      <c r="B26" s="450"/>
      <c r="C26" s="450"/>
      <c r="D26" s="450"/>
      <c r="E26" s="450"/>
      <c r="F26" s="450"/>
      <c r="G26" s="450"/>
      <c r="H26" s="45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51"/>
      <c r="C28" s="81"/>
      <c r="D28" s="81"/>
      <c r="E28" s="399"/>
      <c r="F28" s="28"/>
      <c r="G28" s="22"/>
      <c r="H28" s="33"/>
      <c r="I28" s="38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8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8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8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8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8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8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8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86"/>
    </row>
    <row r="37" spans="2:10" ht="18" customHeight="1" x14ac:dyDescent="0.35">
      <c r="B37" s="23"/>
      <c r="C37" s="452"/>
      <c r="D37" s="452"/>
      <c r="E37" s="66"/>
      <c r="F37" s="453"/>
      <c r="G37" s="452"/>
      <c r="H37" s="34"/>
      <c r="I37" s="38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8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8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8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8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8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8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8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8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zoomScale="71" zoomScaleNormal="71" zoomScaleSheetLayoutView="71" workbookViewId="0">
      <selection activeCell="I9" sqref="I9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77" t="s">
        <v>138</v>
      </c>
      <c r="D1" s="477"/>
      <c r="E1" s="477"/>
      <c r="F1" s="477"/>
      <c r="G1" s="477"/>
      <c r="H1" s="477"/>
      <c r="I1" s="477"/>
      <c r="J1" s="477"/>
      <c r="K1" s="477"/>
      <c r="L1" s="477"/>
    </row>
    <row r="2" spans="2:13" ht="15.75" customHeight="1" x14ac:dyDescent="0.2">
      <c r="B2" s="41"/>
      <c r="C2" s="477"/>
      <c r="D2" s="477"/>
      <c r="E2" s="477"/>
      <c r="F2" s="477"/>
      <c r="G2" s="477"/>
      <c r="H2" s="477"/>
      <c r="I2" s="477"/>
      <c r="J2" s="477"/>
      <c r="K2" s="477"/>
      <c r="L2" s="477"/>
    </row>
    <row r="3" spans="2:13" ht="15.75" customHeight="1" x14ac:dyDescent="0.2">
      <c r="B3" s="4"/>
      <c r="C3" s="477"/>
      <c r="D3" s="477"/>
      <c r="E3" s="477"/>
      <c r="F3" s="477"/>
      <c r="G3" s="477"/>
      <c r="H3" s="477"/>
      <c r="I3" s="477"/>
      <c r="J3" s="477"/>
      <c r="K3" s="477"/>
      <c r="L3" s="477"/>
    </row>
    <row r="4" spans="2:13" ht="43.5" customHeight="1" x14ac:dyDescent="0.2">
      <c r="B4" s="4"/>
      <c r="C4" s="6"/>
      <c r="D4" s="6"/>
      <c r="E4" s="542"/>
      <c r="F4" s="542"/>
      <c r="G4" s="542"/>
      <c r="H4" s="542"/>
      <c r="I4" s="542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63"/>
      <c r="F5" s="563"/>
      <c r="G5" s="563"/>
      <c r="H5" s="563"/>
      <c r="I5" s="563"/>
      <c r="J5" s="5"/>
      <c r="K5" s="2"/>
      <c r="L5" s="2"/>
      <c r="M5" s="4"/>
    </row>
    <row r="6" spans="2:13" ht="26.25" customHeight="1" thickBot="1" x14ac:dyDescent="0.25">
      <c r="B6" s="4"/>
      <c r="C6" s="375"/>
      <c r="D6" s="375"/>
      <c r="E6" s="376"/>
      <c r="F6" s="376"/>
      <c r="G6" s="376"/>
      <c r="H6" s="376"/>
      <c r="I6" s="376"/>
      <c r="J6" s="5"/>
      <c r="K6" s="2"/>
      <c r="L6" s="2"/>
      <c r="M6" s="4"/>
    </row>
    <row r="7" spans="2:13" s="60" customFormat="1" ht="30" customHeight="1" thickBot="1" x14ac:dyDescent="0.25">
      <c r="B7" s="486" t="s">
        <v>0</v>
      </c>
      <c r="C7" s="565"/>
      <c r="D7" s="565"/>
      <c r="E7" s="565"/>
      <c r="F7" s="565"/>
      <c r="G7" s="565"/>
      <c r="H7" s="565"/>
      <c r="I7" s="565"/>
      <c r="J7" s="565"/>
      <c r="K7" s="565"/>
      <c r="L7" s="487"/>
      <c r="M7" s="84"/>
    </row>
    <row r="8" spans="2:13" ht="31.5" customHeight="1" x14ac:dyDescent="0.2">
      <c r="B8" s="550" t="s">
        <v>116</v>
      </c>
      <c r="C8" s="562"/>
      <c r="D8" s="561" t="s">
        <v>131</v>
      </c>
      <c r="E8" s="544"/>
      <c r="F8" s="544"/>
      <c r="G8" s="544"/>
      <c r="H8" s="411"/>
      <c r="I8" s="561"/>
      <c r="J8" s="544"/>
      <c r="K8" s="544"/>
      <c r="L8" s="379"/>
    </row>
    <row r="9" spans="2:13" ht="15" customHeight="1" x14ac:dyDescent="0.2">
      <c r="B9" s="550"/>
      <c r="C9" s="562"/>
      <c r="D9" s="377"/>
      <c r="E9" s="83"/>
      <c r="F9" s="72" t="s">
        <v>134</v>
      </c>
      <c r="G9" s="412" t="s">
        <v>135</v>
      </c>
      <c r="H9" s="413" t="s">
        <v>136</v>
      </c>
      <c r="I9" s="385"/>
      <c r="J9" s="72"/>
      <c r="K9" s="412"/>
      <c r="L9" s="414"/>
    </row>
    <row r="10" spans="2:13" ht="20.25" customHeight="1" x14ac:dyDescent="0.35">
      <c r="B10" s="550"/>
      <c r="C10" s="562"/>
      <c r="D10" s="377"/>
      <c r="E10" s="66" t="s">
        <v>98</v>
      </c>
      <c r="F10" s="109">
        <f>+'Pag 9 Anexo II CT _11_2025'!H9</f>
        <v>2624.5</v>
      </c>
      <c r="G10" s="407">
        <f>+'Pag 1 Anexo II CT _11_2025'!F12</f>
        <v>2467.0300000000002</v>
      </c>
      <c r="H10" s="380">
        <f>+F10-G10</f>
        <v>157.4699999999998</v>
      </c>
      <c r="I10" s="388"/>
      <c r="J10" s="111"/>
      <c r="K10" s="404"/>
      <c r="L10" s="106"/>
    </row>
    <row r="11" spans="2:13" ht="18" customHeight="1" x14ac:dyDescent="0.35">
      <c r="B11" s="550"/>
      <c r="C11" s="562"/>
      <c r="D11" s="377"/>
      <c r="E11" s="20"/>
      <c r="F11" s="109"/>
      <c r="G11" s="407"/>
      <c r="H11" s="380"/>
      <c r="I11" s="18"/>
      <c r="J11" s="111"/>
      <c r="K11" s="404"/>
      <c r="L11" s="106"/>
    </row>
    <row r="12" spans="2:13" ht="18" customHeight="1" x14ac:dyDescent="0.35">
      <c r="B12" s="550"/>
      <c r="C12" s="562"/>
      <c r="D12" s="377"/>
      <c r="E12" s="30" t="s">
        <v>108</v>
      </c>
      <c r="F12" s="109">
        <f>+'Pag 9 Anexo II CT _11_2025'!H11</f>
        <v>101.28</v>
      </c>
      <c r="G12" s="407">
        <f>+'Pag 1 Anexo II CT _11_2025'!F14</f>
        <v>98.14</v>
      </c>
      <c r="H12" s="380">
        <f t="shared" ref="H12:H16" si="0">+F12-G12</f>
        <v>3.1400000000000006</v>
      </c>
      <c r="I12" s="389"/>
      <c r="J12" s="111"/>
      <c r="K12" s="404"/>
      <c r="L12" s="106"/>
    </row>
    <row r="13" spans="2:13" ht="18" customHeight="1" x14ac:dyDescent="0.35">
      <c r="B13" s="550"/>
      <c r="C13" s="562"/>
      <c r="D13" s="377"/>
      <c r="E13" s="32" t="s">
        <v>8</v>
      </c>
      <c r="F13" s="109">
        <f>+'Pag 9 Anexo II CT _11_2025'!H12</f>
        <v>127.52</v>
      </c>
      <c r="G13" s="407">
        <f>+'Pag 1 Anexo II CT _11_2025'!F15</f>
        <v>122.81</v>
      </c>
      <c r="H13" s="380">
        <f t="shared" si="0"/>
        <v>4.7099999999999937</v>
      </c>
      <c r="I13" s="390"/>
      <c r="J13" s="111"/>
      <c r="K13" s="404"/>
      <c r="L13" s="106"/>
    </row>
    <row r="14" spans="2:13" ht="18" customHeight="1" x14ac:dyDescent="0.35">
      <c r="B14" s="550"/>
      <c r="C14" s="562"/>
      <c r="D14" s="377"/>
      <c r="E14" s="32" t="s">
        <v>8</v>
      </c>
      <c r="F14" s="109">
        <f>+'Pag 9 Anexo II CT _11_2025'!H13</f>
        <v>163</v>
      </c>
      <c r="G14" s="407">
        <f>+'Pag 1 Anexo II CT _11_2025'!F16</f>
        <v>156.16</v>
      </c>
      <c r="H14" s="380">
        <f t="shared" si="0"/>
        <v>6.8400000000000034</v>
      </c>
      <c r="I14" s="390"/>
      <c r="J14" s="111"/>
      <c r="K14" s="404"/>
      <c r="L14" s="106"/>
    </row>
    <row r="15" spans="2:13" ht="18" customHeight="1" x14ac:dyDescent="0.35">
      <c r="B15" s="550"/>
      <c r="C15" s="562"/>
      <c r="D15" s="377"/>
      <c r="E15" s="32" t="s">
        <v>109</v>
      </c>
      <c r="F15" s="109">
        <f>+'Pag 9 Anexo II CT _11_2025'!H14</f>
        <v>183.87</v>
      </c>
      <c r="G15" s="407">
        <f>+'Pag 1 Anexo II CT _11_2025'!F17</f>
        <v>183.87</v>
      </c>
      <c r="H15" s="380">
        <f t="shared" si="0"/>
        <v>0</v>
      </c>
      <c r="I15" s="390"/>
      <c r="J15" s="111"/>
      <c r="K15" s="404"/>
      <c r="L15" s="106"/>
    </row>
    <row r="16" spans="2:13" ht="18" customHeight="1" x14ac:dyDescent="0.35">
      <c r="B16" s="550"/>
      <c r="C16" s="562"/>
      <c r="D16" s="377"/>
      <c r="E16" s="32" t="s">
        <v>17</v>
      </c>
      <c r="F16" s="109">
        <f>+'Pag 9 Anexo II CT _11_2025'!H15</f>
        <v>259.81</v>
      </c>
      <c r="G16" s="407">
        <f>+'Pag 1 Anexo II CT _11_2025'!F18</f>
        <v>259.81</v>
      </c>
      <c r="H16" s="380">
        <f t="shared" si="0"/>
        <v>0</v>
      </c>
      <c r="I16" s="390"/>
      <c r="J16" s="111"/>
      <c r="K16" s="404"/>
      <c r="L16" s="106"/>
    </row>
    <row r="17" spans="2:12" s="14" customFormat="1" ht="18" customHeight="1" x14ac:dyDescent="0.35">
      <c r="B17" s="551"/>
      <c r="C17" s="564"/>
      <c r="D17" s="377"/>
      <c r="E17" s="32"/>
      <c r="F17" s="110"/>
      <c r="G17" s="408"/>
      <c r="H17" s="381"/>
      <c r="I17" s="391"/>
      <c r="J17" s="112"/>
      <c r="K17" s="405"/>
      <c r="L17" s="392"/>
    </row>
    <row r="18" spans="2:12" ht="31.5" customHeight="1" x14ac:dyDescent="0.2">
      <c r="B18" s="550" t="s">
        <v>117</v>
      </c>
      <c r="C18" s="562"/>
      <c r="D18" s="558" t="s">
        <v>131</v>
      </c>
      <c r="E18" s="559"/>
      <c r="F18" s="559"/>
      <c r="G18" s="560"/>
      <c r="H18" s="393"/>
      <c r="I18" s="558"/>
      <c r="J18" s="559"/>
      <c r="K18" s="560"/>
      <c r="L18" s="393"/>
    </row>
    <row r="19" spans="2:12" ht="15" customHeight="1" x14ac:dyDescent="0.3">
      <c r="B19" s="550"/>
      <c r="C19" s="562"/>
      <c r="D19" s="377"/>
      <c r="E19" s="86"/>
      <c r="F19" s="85"/>
      <c r="G19" s="70"/>
      <c r="H19" s="382"/>
      <c r="I19" s="394"/>
      <c r="J19" s="43"/>
      <c r="K19" s="403"/>
      <c r="L19" s="387"/>
    </row>
    <row r="20" spans="2:12" ht="20.25" customHeight="1" x14ac:dyDescent="0.35">
      <c r="B20" s="550"/>
      <c r="C20" s="562"/>
      <c r="D20" s="377"/>
      <c r="E20" s="66" t="s">
        <v>98</v>
      </c>
      <c r="F20" s="111">
        <f>+'Pag 9 Anexo II CT _11_2025'!H19</f>
        <v>7271.15</v>
      </c>
      <c r="G20" s="409">
        <f>+'Pag 1 Anexo II CT _11_2025'!F23</f>
        <v>6834.88</v>
      </c>
      <c r="H20" s="380">
        <f>+F20-G20</f>
        <v>436.26999999999953</v>
      </c>
      <c r="I20" s="388"/>
      <c r="J20" s="111"/>
      <c r="K20" s="404"/>
      <c r="L20" s="106"/>
    </row>
    <row r="21" spans="2:12" ht="18" customHeight="1" x14ac:dyDescent="0.35">
      <c r="B21" s="550"/>
      <c r="C21" s="562"/>
      <c r="D21" s="377"/>
      <c r="E21" s="20"/>
      <c r="F21" s="111"/>
      <c r="G21" s="409"/>
      <c r="H21" s="380"/>
      <c r="I21" s="395"/>
      <c r="J21" s="111"/>
      <c r="K21" s="404"/>
      <c r="L21" s="106"/>
    </row>
    <row r="22" spans="2:12" ht="18" customHeight="1" x14ac:dyDescent="0.35">
      <c r="B22" s="550"/>
      <c r="C22" s="562"/>
      <c r="D22" s="377"/>
      <c r="E22" s="30" t="s">
        <v>110</v>
      </c>
      <c r="F22" s="111">
        <f>+'Pag 9 Anexo II CT _11_2025'!H21</f>
        <v>133.31</v>
      </c>
      <c r="G22" s="409">
        <f>+'Pag 1 Anexo II CT _11_2025'!F25</f>
        <v>128.27000000000001</v>
      </c>
      <c r="H22" s="380">
        <f t="shared" ref="H22:H25" si="1">+F22-G22</f>
        <v>5.039999999999992</v>
      </c>
      <c r="I22" s="390"/>
      <c r="J22" s="111"/>
      <c r="K22" s="404"/>
      <c r="L22" s="106"/>
    </row>
    <row r="23" spans="2:12" ht="18" customHeight="1" x14ac:dyDescent="0.35">
      <c r="B23" s="550"/>
      <c r="C23" s="562"/>
      <c r="D23" s="377"/>
      <c r="E23" s="32" t="s">
        <v>12</v>
      </c>
      <c r="F23" s="111">
        <f>+'Pag 9 Anexo II CT _11_2025'!H22</f>
        <v>183.82</v>
      </c>
      <c r="G23" s="409">
        <f>+'Pag 1 Anexo II CT _11_2025'!F26</f>
        <v>175.74</v>
      </c>
      <c r="H23" s="380">
        <f t="shared" si="1"/>
        <v>8.0799999999999841</v>
      </c>
      <c r="I23" s="390"/>
      <c r="J23" s="111"/>
      <c r="K23" s="404"/>
      <c r="L23" s="106"/>
    </row>
    <row r="24" spans="2:12" ht="18" customHeight="1" x14ac:dyDescent="0.35">
      <c r="B24" s="550"/>
      <c r="C24" s="562"/>
      <c r="D24" s="377"/>
      <c r="E24" s="32" t="s">
        <v>109</v>
      </c>
      <c r="F24" s="111">
        <f>+'Pag 9 Anexo II CT _11_2025'!H23</f>
        <v>238.51</v>
      </c>
      <c r="G24" s="409">
        <f>+'Pag 1 Anexo II CT _11_2025'!F27</f>
        <v>238.51</v>
      </c>
      <c r="H24" s="380">
        <f t="shared" si="1"/>
        <v>0</v>
      </c>
      <c r="I24" s="390"/>
      <c r="J24" s="111"/>
      <c r="K24" s="404"/>
      <c r="L24" s="106"/>
    </row>
    <row r="25" spans="2:12" ht="18" customHeight="1" x14ac:dyDescent="0.35">
      <c r="B25" s="550"/>
      <c r="C25" s="562"/>
      <c r="D25" s="377"/>
      <c r="E25" s="32" t="s">
        <v>17</v>
      </c>
      <c r="F25" s="111">
        <f>+'Pag 9 Anexo II CT _11_2025'!H24</f>
        <v>314.99</v>
      </c>
      <c r="G25" s="409">
        <f>+'Pag 1 Anexo II CT _11_2025'!F28</f>
        <v>314.99</v>
      </c>
      <c r="H25" s="380">
        <f t="shared" si="1"/>
        <v>0</v>
      </c>
      <c r="I25" s="390"/>
      <c r="J25" s="111"/>
      <c r="K25" s="404"/>
      <c r="L25" s="106"/>
    </row>
    <row r="26" spans="2:12" ht="25.15" customHeight="1" thickBot="1" x14ac:dyDescent="0.4">
      <c r="B26" s="550"/>
      <c r="C26" s="562"/>
      <c r="D26" s="383"/>
      <c r="E26" s="88"/>
      <c r="F26" s="113"/>
      <c r="G26" s="410"/>
      <c r="H26" s="384"/>
      <c r="I26" s="396"/>
      <c r="J26" s="402"/>
      <c r="K26" s="406"/>
      <c r="L26" s="398"/>
    </row>
    <row r="27" spans="2:12" s="15" customFormat="1" ht="25.15" customHeight="1" x14ac:dyDescent="0.3">
      <c r="B27" s="480"/>
      <c r="C27" s="556"/>
      <c r="D27" s="556"/>
      <c r="E27" s="556"/>
      <c r="F27" s="556"/>
      <c r="G27" s="556"/>
      <c r="H27" s="556"/>
      <c r="I27" s="556"/>
      <c r="J27" s="556"/>
      <c r="K27" s="556"/>
      <c r="L27" s="482"/>
    </row>
    <row r="28" spans="2:12" s="15" customFormat="1" ht="25.15" customHeight="1" thickBot="1" x14ac:dyDescent="0.35">
      <c r="B28" s="483"/>
      <c r="C28" s="484"/>
      <c r="D28" s="484"/>
      <c r="E28" s="484"/>
      <c r="F28" s="484"/>
      <c r="G28" s="484"/>
      <c r="H28" s="484"/>
      <c r="I28" s="484"/>
      <c r="J28" s="484"/>
      <c r="K28" s="484"/>
      <c r="L28" s="557"/>
    </row>
    <row r="29" spans="2:12" ht="24" customHeight="1" x14ac:dyDescent="0.35">
      <c r="B29" s="75"/>
      <c r="C29" s="81"/>
      <c r="D29" s="81"/>
      <c r="E29" s="399"/>
      <c r="F29" s="28"/>
      <c r="G29" s="22"/>
      <c r="H29" s="22"/>
      <c r="I29" s="33"/>
      <c r="J29" s="386"/>
      <c r="K29" s="131"/>
      <c r="L29" s="40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86"/>
      <c r="K30" s="401"/>
      <c r="L30" s="38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86"/>
      <c r="K31" s="401"/>
      <c r="L31" s="38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86"/>
      <c r="K32" s="401"/>
      <c r="L32" s="38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86"/>
      <c r="K33" s="401"/>
      <c r="L33" s="38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86"/>
      <c r="K34" s="401"/>
      <c r="L34" s="38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86"/>
      <c r="K35" s="401"/>
      <c r="L35" s="38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86"/>
      <c r="K36" s="401"/>
      <c r="L36" s="38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86"/>
      <c r="K37" s="401"/>
      <c r="L37" s="38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86"/>
      <c r="K38" s="401"/>
      <c r="L38" s="38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86"/>
      <c r="K39" s="401"/>
      <c r="L39" s="38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86"/>
      <c r="K40" s="401"/>
      <c r="L40" s="38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86"/>
      <c r="K41" s="401"/>
      <c r="L41" s="38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86"/>
      <c r="K42" s="401"/>
      <c r="L42" s="38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86"/>
      <c r="K43" s="401"/>
      <c r="L43" s="38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86"/>
      <c r="K44" s="401"/>
      <c r="L44" s="38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397"/>
      <c r="K45" s="128"/>
      <c r="L45" s="39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E4:I4"/>
    <mergeCell ref="E5:I5"/>
    <mergeCell ref="B8:C17"/>
    <mergeCell ref="B7:L7"/>
    <mergeCell ref="C1:L3"/>
    <mergeCell ref="B27:L28"/>
    <mergeCell ref="D18:G18"/>
    <mergeCell ref="I18:K18"/>
    <mergeCell ref="I8:K8"/>
    <mergeCell ref="D8:G8"/>
    <mergeCell ref="B18:C26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II CT _11_2025</vt:lpstr>
      <vt:lpstr>Pag 2-8  Anexo II CT _11_2025</vt:lpstr>
      <vt:lpstr>Pag 9 Anexo II CT _11_2025</vt:lpstr>
      <vt:lpstr>diferencia </vt:lpstr>
      <vt:lpstr>'diferencia '!Área_de_impresión</vt:lpstr>
      <vt:lpstr>'Pag 1 Anexo II CT _11_2025'!Área_de_impresión</vt:lpstr>
      <vt:lpstr>'Pag 2-8  Anexo II CT _11_2025'!Área_de_impresión</vt:lpstr>
      <vt:lpstr>'Pag 9 Anexo II CT _11_2025'!Área_de_impresión</vt:lpstr>
      <vt:lpstr>'diferencia '!DECIMALES</vt:lpstr>
      <vt:lpstr>'Pag 1 Anexo II CT _11_2025'!DECIMALES</vt:lpstr>
      <vt:lpstr>'Pag 9 Anexo II CT _11_2025'!DECIMALES</vt:lpstr>
      <vt:lpstr>'diferencia '!Pep</vt:lpstr>
      <vt:lpstr>'Pag 1 Anexo II CT _11_2025'!Pep</vt:lpstr>
      <vt:lpstr>'Pag 9 Anexo II CT _11_2025'!Pep</vt:lpstr>
      <vt:lpstr>'diferencia '!Per</vt:lpstr>
      <vt:lpstr>'Pag 1 Anexo II CT _11_2025'!Per</vt:lpstr>
      <vt:lpstr>'Pag 9 Anexo II CT _11_2025'!Per</vt:lpstr>
      <vt:lpstr>'diferencia '!Pev</vt:lpstr>
      <vt:lpstr>'Pag 1 Anexo II CT _11_2025'!Pev</vt:lpstr>
      <vt:lpstr>'Pag 9 Anexo II CT _11_2025'!Pev</vt:lpstr>
      <vt:lpstr>'diferencia '!Títulos_a_imprimir</vt:lpstr>
      <vt:lpstr>'Pag 1 Anexo II CT _11_2025'!Títulos_a_imprimir</vt:lpstr>
      <vt:lpstr>'Pag 2-8  Anexo II CT _11_2025'!Títulos_a_imprimir</vt:lpstr>
      <vt:lpstr>'Pag 9 Anexo II CT _11_2025'!Títulos_a_imprimir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2025-12-23T14:56:18Z</cp:lastPrinted>
  <dcterms:created xsi:type="dcterms:W3CDTF">2007-08-16T15:32:39Z</dcterms:created>
  <dcterms:modified xsi:type="dcterms:W3CDTF">2025-12-23T14:56:25Z</dcterms:modified>
</cp:coreProperties>
</file>